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webp" ContentType="image/jpe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- Postępowania\postępowania 2026 rok\1 - Postępowanie równe-powyżej 170 tys. zł\2.4 Dostawa mebli szkolnych dla ZSZ nr 1\Pytania\"/>
    </mc:Choice>
  </mc:AlternateContent>
  <xr:revisionPtr revIDLastSave="0" documentId="8_{FCAF97FE-D80F-45D4-A6D8-4F0EC4060FDE}" xr6:coauthVersionLast="47" xr6:coauthVersionMax="47" xr10:uidLastSave="{00000000-0000-0000-0000-000000000000}"/>
  <bookViews>
    <workbookView xWindow="1125" yWindow="1125" windowWidth="21600" windowHeight="11295" tabRatio="638" firstSheet="1" activeTab="1" xr2:uid="{00000000-000D-0000-FFFF-FFFF00000000}"/>
  </bookViews>
  <sheets>
    <sheet name="Pracownie - szacowanie" sheetId="1" r:id="rId1"/>
    <sheet name="Meble" sheetId="8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5" i="1" l="1"/>
  <c r="E97" i="1"/>
  <c r="G76" i="1"/>
  <c r="E76" i="1"/>
  <c r="G72" i="1"/>
  <c r="G74" i="1"/>
  <c r="E74" i="1"/>
  <c r="G71" i="1"/>
  <c r="E72" i="1"/>
  <c r="G68" i="1"/>
  <c r="E68" i="1"/>
  <c r="E60" i="1"/>
  <c r="E15" i="1"/>
  <c r="E13" i="1"/>
  <c r="E12" i="1"/>
  <c r="E11" i="1"/>
  <c r="E10" i="1"/>
  <c r="E9" i="1"/>
  <c r="E8" i="1"/>
  <c r="G174" i="1"/>
  <c r="G86" i="1"/>
  <c r="E86" i="1"/>
  <c r="G84" i="1"/>
  <c r="E84" i="1"/>
  <c r="H86" i="1"/>
  <c r="F86" i="1"/>
  <c r="G85" i="1"/>
  <c r="E85" i="1"/>
  <c r="H85" i="1"/>
  <c r="G81" i="1"/>
  <c r="E81" i="1"/>
  <c r="H81" i="1"/>
  <c r="G80" i="1"/>
  <c r="E80" i="1"/>
  <c r="H80" i="1"/>
  <c r="G79" i="1"/>
  <c r="E79" i="1"/>
  <c r="H79" i="1"/>
  <c r="G70" i="1"/>
  <c r="E70" i="1"/>
  <c r="H70" i="1"/>
  <c r="G69" i="1"/>
  <c r="E69" i="1"/>
  <c r="H69" i="1"/>
  <c r="F69" i="1"/>
  <c r="G38" i="1"/>
  <c r="E38" i="1"/>
  <c r="H38" i="1"/>
  <c r="G87" i="1"/>
  <c r="E87" i="1"/>
  <c r="H87" i="1"/>
  <c r="H84" i="1"/>
  <c r="F84" i="1"/>
  <c r="G83" i="1"/>
  <c r="E83" i="1"/>
  <c r="H83" i="1"/>
  <c r="F83" i="1"/>
  <c r="H72" i="1"/>
  <c r="E71" i="1"/>
  <c r="H71" i="1"/>
  <c r="G91" i="1"/>
  <c r="E91" i="1"/>
  <c r="G90" i="1"/>
  <c r="E90" i="1"/>
  <c r="H90" i="1"/>
  <c r="G89" i="1"/>
  <c r="E89" i="1"/>
  <c r="H89" i="1"/>
  <c r="F89" i="1"/>
  <c r="G78" i="1"/>
  <c r="E78" i="1"/>
  <c r="H76" i="1"/>
  <c r="G75" i="1"/>
  <c r="E75" i="1"/>
  <c r="H75" i="1"/>
  <c r="F75" i="1"/>
  <c r="H68" i="1"/>
  <c r="G67" i="1"/>
  <c r="E67" i="1"/>
  <c r="H67" i="1"/>
  <c r="F67" i="1"/>
  <c r="G66" i="1"/>
  <c r="E66" i="1"/>
  <c r="F66" i="1"/>
  <c r="G65" i="1"/>
  <c r="E65" i="1"/>
  <c r="H65" i="1"/>
  <c r="G64" i="1"/>
  <c r="E64" i="1"/>
  <c r="F64" i="1"/>
  <c r="H64" i="1"/>
  <c r="G63" i="1"/>
  <c r="E63" i="1"/>
  <c r="H63" i="1"/>
  <c r="F63" i="1"/>
  <c r="G62" i="1"/>
  <c r="E62" i="1"/>
  <c r="H62" i="1"/>
  <c r="G61" i="1"/>
  <c r="E61" i="1"/>
  <c r="H61" i="1"/>
  <c r="E73" i="1"/>
  <c r="G60" i="1"/>
  <c r="G59" i="1"/>
  <c r="E59" i="1"/>
  <c r="H59" i="1"/>
  <c r="G58" i="1"/>
  <c r="E58" i="1"/>
  <c r="H58" i="1"/>
  <c r="G57" i="1"/>
  <c r="E57" i="1"/>
  <c r="H57" i="1"/>
  <c r="G56" i="1"/>
  <c r="E56" i="1"/>
  <c r="H56" i="1"/>
  <c r="G55" i="1"/>
  <c r="E55" i="1"/>
  <c r="H55" i="1"/>
  <c r="G53" i="1"/>
  <c r="E53" i="1"/>
  <c r="H53" i="1"/>
  <c r="G52" i="1"/>
  <c r="E52" i="1"/>
  <c r="G51" i="1"/>
  <c r="E51" i="1"/>
  <c r="G50" i="1"/>
  <c r="E50" i="1"/>
  <c r="H50" i="1"/>
  <c r="G49" i="1"/>
  <c r="E49" i="1"/>
  <c r="H49" i="1"/>
  <c r="G48" i="1"/>
  <c r="E48" i="1"/>
  <c r="G47" i="1"/>
  <c r="E47" i="1"/>
  <c r="G41" i="1"/>
  <c r="E41" i="1"/>
  <c r="G40" i="1"/>
  <c r="E40" i="1"/>
  <c r="F40" i="1"/>
  <c r="G39" i="1"/>
  <c r="E39" i="1"/>
  <c r="G28" i="1"/>
  <c r="E28" i="1"/>
  <c r="G27" i="1"/>
  <c r="E27" i="1"/>
  <c r="G23" i="1"/>
  <c r="E23" i="1"/>
  <c r="G22" i="1"/>
  <c r="E22" i="1"/>
  <c r="G26" i="1"/>
  <c r="E26" i="1"/>
  <c r="G25" i="1"/>
  <c r="E25" i="1"/>
  <c r="G24" i="1"/>
  <c r="E24" i="1"/>
  <c r="G54" i="1"/>
  <c r="E54" i="1"/>
  <c r="G46" i="1"/>
  <c r="E46" i="1"/>
  <c r="G45" i="1"/>
  <c r="E45" i="1"/>
  <c r="G44" i="1"/>
  <c r="E44" i="1"/>
  <c r="G43" i="1"/>
  <c r="E43" i="1"/>
  <c r="G42" i="1"/>
  <c r="E42" i="1"/>
  <c r="G37" i="1"/>
  <c r="E37" i="1"/>
  <c r="G36" i="1"/>
  <c r="E36" i="1"/>
  <c r="G35" i="1"/>
  <c r="E35" i="1"/>
  <c r="G34" i="1"/>
  <c r="E34" i="1"/>
  <c r="G33" i="1"/>
  <c r="E33" i="1"/>
  <c r="G32" i="1"/>
  <c r="E32" i="1"/>
  <c r="G29" i="1"/>
  <c r="E29" i="1"/>
  <c r="G88" i="1"/>
  <c r="E88" i="1"/>
  <c r="G82" i="1"/>
  <c r="E82" i="1"/>
  <c r="G77" i="1"/>
  <c r="E77" i="1"/>
  <c r="G73" i="1"/>
  <c r="G31" i="1"/>
  <c r="E31" i="1"/>
  <c r="G30" i="1"/>
  <c r="E30" i="1"/>
  <c r="E21" i="1"/>
  <c r="F62" i="1" l="1"/>
  <c r="F65" i="1"/>
  <c r="H74" i="1"/>
  <c r="H78" i="1"/>
  <c r="H91" i="1"/>
  <c r="F79" i="1"/>
  <c r="F80" i="1"/>
  <c r="F81" i="1"/>
  <c r="F85" i="1"/>
  <c r="F13" i="1"/>
  <c r="F74" i="1"/>
  <c r="F78" i="1"/>
  <c r="F90" i="1"/>
  <c r="F91" i="1"/>
  <c r="F71" i="1"/>
  <c r="F72" i="1"/>
  <c r="F28" i="1"/>
  <c r="F39" i="1"/>
  <c r="F41" i="1"/>
  <c r="F47" i="1"/>
  <c r="F48" i="1"/>
  <c r="F51" i="1"/>
  <c r="F52" i="1"/>
  <c r="F53" i="1"/>
  <c r="F56" i="1"/>
  <c r="F57" i="1"/>
  <c r="F58" i="1"/>
  <c r="F59" i="1"/>
  <c r="F60" i="1"/>
  <c r="F61" i="1"/>
  <c r="H66" i="1"/>
  <c r="F68" i="1"/>
  <c r="F87" i="1"/>
  <c r="F38" i="1"/>
  <c r="F70" i="1"/>
  <c r="H37" i="1"/>
  <c r="F27" i="1"/>
  <c r="F55" i="1"/>
  <c r="F76" i="1"/>
  <c r="F15" i="1"/>
  <c r="G15" i="1"/>
  <c r="H60" i="1"/>
  <c r="H36" i="1"/>
  <c r="H45" i="1"/>
  <c r="H46" i="1"/>
  <c r="F50" i="1"/>
  <c r="H51" i="1"/>
  <c r="H52" i="1"/>
  <c r="H44" i="1"/>
  <c r="F54" i="1"/>
  <c r="F30" i="1"/>
  <c r="H31" i="1"/>
  <c r="H73" i="1"/>
  <c r="H77" i="1"/>
  <c r="F82" i="1"/>
  <c r="F88" i="1"/>
  <c r="F29" i="1"/>
  <c r="H32" i="1"/>
  <c r="H33" i="1"/>
  <c r="F34" i="1"/>
  <c r="F35" i="1"/>
  <c r="F37" i="1"/>
  <c r="H43" i="1"/>
  <c r="H28" i="1"/>
  <c r="H39" i="1"/>
  <c r="H40" i="1"/>
  <c r="H41" i="1"/>
  <c r="H47" i="1"/>
  <c r="H48" i="1"/>
  <c r="F49" i="1"/>
  <c r="H30" i="1"/>
  <c r="F31" i="1"/>
  <c r="F73" i="1"/>
  <c r="F77" i="1"/>
  <c r="H88" i="1"/>
  <c r="H29" i="1"/>
  <c r="F32" i="1"/>
  <c r="F33" i="1"/>
  <c r="H34" i="1"/>
  <c r="H35" i="1"/>
  <c r="F36" i="1"/>
  <c r="F43" i="1"/>
  <c r="F45" i="1"/>
  <c r="F46" i="1"/>
  <c r="F26" i="1"/>
  <c r="F22" i="1"/>
  <c r="F23" i="1"/>
  <c r="F42" i="1"/>
  <c r="H82" i="1"/>
  <c r="H42" i="1"/>
  <c r="F44" i="1"/>
  <c r="H24" i="1"/>
  <c r="F24" i="1"/>
  <c r="F25" i="1"/>
  <c r="H25" i="1"/>
  <c r="H26" i="1"/>
  <c r="H22" i="1"/>
  <c r="H23" i="1"/>
  <c r="H27" i="1"/>
  <c r="H54" i="1"/>
  <c r="E161" i="1"/>
  <c r="E160" i="1"/>
  <c r="E159" i="1"/>
  <c r="E158" i="1"/>
  <c r="E157" i="1"/>
  <c r="G21" i="1" l="1"/>
  <c r="G13" i="1"/>
  <c r="F21" i="1"/>
  <c r="F92" i="1" s="1"/>
  <c r="E169" i="1" s="1"/>
  <c r="E156" i="1"/>
  <c r="E155" i="1"/>
  <c r="E154" i="1"/>
  <c r="E153" i="1"/>
  <c r="E152" i="1"/>
  <c r="E151" i="1"/>
  <c r="E150" i="1"/>
  <c r="E149" i="1"/>
  <c r="E148" i="1"/>
  <c r="E147" i="1"/>
  <c r="E146" i="1"/>
  <c r="E144" i="1"/>
  <c r="E143" i="1"/>
  <c r="E142" i="1"/>
  <c r="E141" i="1"/>
  <c r="E140" i="1"/>
  <c r="E139" i="1"/>
  <c r="E138" i="1"/>
  <c r="E137" i="1"/>
  <c r="G152" i="1" l="1"/>
  <c r="G147" i="1"/>
  <c r="G150" i="1"/>
  <c r="G141" i="1"/>
  <c r="G149" i="1"/>
  <c r="H146" i="1"/>
  <c r="H159" i="1"/>
  <c r="G145" i="1"/>
  <c r="G157" i="1"/>
  <c r="G158" i="1"/>
  <c r="F159" i="1"/>
  <c r="F160" i="1"/>
  <c r="G161" i="1"/>
  <c r="F137" i="1"/>
  <c r="G138" i="1"/>
  <c r="G139" i="1"/>
  <c r="G140" i="1"/>
  <c r="G142" i="1"/>
  <c r="G143" i="1"/>
  <c r="G144" i="1"/>
  <c r="G146" i="1"/>
  <c r="G148" i="1"/>
  <c r="G151" i="1"/>
  <c r="G153" i="1"/>
  <c r="G154" i="1"/>
  <c r="G155" i="1"/>
  <c r="G156" i="1"/>
  <c r="H21" i="1"/>
  <c r="H92" i="1" s="1"/>
  <c r="F169" i="1" s="1"/>
  <c r="F145" i="1"/>
  <c r="F157" i="1"/>
  <c r="H157" i="1"/>
  <c r="F158" i="1"/>
  <c r="G159" i="1"/>
  <c r="G160" i="1"/>
  <c r="F161" i="1"/>
  <c r="G137" i="1"/>
  <c r="F138" i="1"/>
  <c r="F139" i="1"/>
  <c r="H140" i="1"/>
  <c r="F140" i="1"/>
  <c r="F141" i="1"/>
  <c r="H142" i="1"/>
  <c r="F142" i="1"/>
  <c r="F143" i="1"/>
  <c r="F144" i="1"/>
  <c r="F146" i="1"/>
  <c r="F147" i="1"/>
  <c r="F148" i="1"/>
  <c r="F149" i="1"/>
  <c r="F150" i="1"/>
  <c r="H151" i="1"/>
  <c r="F151" i="1"/>
  <c r="F152" i="1"/>
  <c r="H153" i="1"/>
  <c r="F153" i="1"/>
  <c r="H154" i="1"/>
  <c r="F154" i="1"/>
  <c r="F155" i="1"/>
  <c r="F156" i="1"/>
  <c r="F162" i="1" l="1"/>
  <c r="E173" i="1" s="1"/>
  <c r="H143" i="1"/>
  <c r="H141" i="1"/>
  <c r="H150" i="1"/>
  <c r="H148" i="1"/>
  <c r="H147" i="1"/>
  <c r="H144" i="1"/>
  <c r="H155" i="1"/>
  <c r="H160" i="1"/>
  <c r="H149" i="1"/>
  <c r="H137" i="1"/>
  <c r="H156" i="1"/>
  <c r="H152" i="1"/>
  <c r="H161" i="1"/>
  <c r="H158" i="1"/>
  <c r="H138" i="1"/>
  <c r="H139" i="1"/>
  <c r="H145" i="1"/>
  <c r="E128" i="1"/>
  <c r="E129" i="1"/>
  <c r="E122" i="1"/>
  <c r="E121" i="1"/>
  <c r="E117" i="1"/>
  <c r="E116" i="1"/>
  <c r="E118" i="1"/>
  <c r="E119" i="1"/>
  <c r="E120" i="1"/>
  <c r="E123" i="1"/>
  <c r="E125" i="1"/>
  <c r="E124" i="1"/>
  <c r="E111" i="1"/>
  <c r="E110" i="1"/>
  <c r="E109" i="1"/>
  <c r="E108" i="1"/>
  <c r="E107" i="1"/>
  <c r="F14" i="1"/>
  <c r="G14" i="1"/>
  <c r="E14" i="1"/>
  <c r="E6" i="1"/>
  <c r="E7" i="1"/>
  <c r="G121" i="1" l="1"/>
  <c r="G118" i="1"/>
  <c r="G129" i="1"/>
  <c r="G128" i="1"/>
  <c r="G11" i="1"/>
  <c r="G119" i="1"/>
  <c r="F129" i="1"/>
  <c r="G124" i="1"/>
  <c r="G117" i="1"/>
  <c r="F12" i="1"/>
  <c r="F10" i="1"/>
  <c r="F8" i="1"/>
  <c r="G7" i="1"/>
  <c r="F6" i="1"/>
  <c r="G109" i="1"/>
  <c r="F110" i="1"/>
  <c r="F120" i="1"/>
  <c r="F116" i="1"/>
  <c r="F128" i="1"/>
  <c r="H162" i="1"/>
  <c r="F173" i="1" s="1"/>
  <c r="F11" i="1"/>
  <c r="F9" i="1"/>
  <c r="F7" i="1"/>
  <c r="F109" i="1"/>
  <c r="F111" i="1"/>
  <c r="F124" i="1"/>
  <c r="F125" i="1"/>
  <c r="F121" i="1"/>
  <c r="G120" i="1"/>
  <c r="F119" i="1"/>
  <c r="F118" i="1"/>
  <c r="G116" i="1"/>
  <c r="F117" i="1"/>
  <c r="F122" i="1"/>
  <c r="F123" i="1"/>
  <c r="F108" i="1"/>
  <c r="F107" i="1"/>
  <c r="G107" i="1"/>
  <c r="G106" i="1"/>
  <c r="E106" i="1"/>
  <c r="G105" i="1"/>
  <c r="F105" i="1"/>
  <c r="E105" i="1"/>
  <c r="E104" i="1"/>
  <c r="G104" i="1"/>
  <c r="E103" i="1"/>
  <c r="G103" i="1"/>
  <c r="E101" i="1"/>
  <c r="F102" i="1"/>
  <c r="G102" i="1"/>
  <c r="E102" i="1"/>
  <c r="F100" i="1"/>
  <c r="G100" i="1"/>
  <c r="E100" i="1"/>
  <c r="E99" i="1"/>
  <c r="F96" i="1"/>
  <c r="G96" i="1"/>
  <c r="E96" i="1"/>
  <c r="G101" i="1" l="1"/>
  <c r="F99" i="1"/>
  <c r="F101" i="1"/>
  <c r="G99" i="1"/>
  <c r="F103" i="1"/>
  <c r="F104" i="1"/>
  <c r="F106" i="1"/>
  <c r="F130" i="1"/>
  <c r="E170" i="1" s="1"/>
  <c r="G9" i="1"/>
  <c r="G123" i="1"/>
  <c r="G6" i="1"/>
  <c r="G122" i="1"/>
  <c r="F16" i="1"/>
  <c r="E172" i="1" s="1"/>
  <c r="G10" i="1"/>
  <c r="G97" i="1"/>
  <c r="F97" i="1"/>
  <c r="G12" i="1"/>
  <c r="G125" i="1"/>
  <c r="G110" i="1"/>
  <c r="G111" i="1"/>
  <c r="G8" i="1"/>
  <c r="G108" i="1"/>
  <c r="G130" i="1" l="1"/>
  <c r="F170" i="1" s="1"/>
  <c r="G16" i="1"/>
  <c r="F172" i="1" s="1"/>
  <c r="F174" i="1" l="1"/>
  <c r="E174" i="1" l="1"/>
  <c r="E98" i="1" l="1"/>
  <c r="G98" i="1" l="1"/>
  <c r="G112" i="1" s="1"/>
  <c r="F171" i="1" s="1"/>
  <c r="F98" i="1"/>
  <c r="F112" i="1" s="1"/>
  <c r="E171" i="1" s="1"/>
</calcChain>
</file>

<file path=xl/sharedStrings.xml><?xml version="1.0" encoding="utf-8"?>
<sst xmlns="http://schemas.openxmlformats.org/spreadsheetml/2006/main" count="354" uniqueCount="174">
  <si>
    <t>Tablica kopiująca - 1 szt. x 8 747,00 zł;</t>
  </si>
  <si>
    <t>MONITOR INTERAKTYWNY - CENA 24.500,00zł</t>
  </si>
  <si>
    <t>Wyposażenie pracowni technik hotelarstwa</t>
  </si>
  <si>
    <t>j.m.</t>
  </si>
  <si>
    <t>Przewidywana ilość zakupu</t>
  </si>
  <si>
    <t>Cena zł netto</t>
  </si>
  <si>
    <t>Wartość netto</t>
  </si>
  <si>
    <t>Wartość brutto</t>
  </si>
  <si>
    <t>SUMA</t>
  </si>
  <si>
    <t>szt.</t>
  </si>
  <si>
    <t xml:space="preserve">PROJEKTOR BEZPLAMOWY UCHWYT SUFITOWY-2 szt.x7499 zł= 14 998,00 zł; </t>
  </si>
  <si>
    <t>KOMPUTER STACJONARNY- 2 szt. x 2 600,00 zl = 5 200,00 zł;</t>
  </si>
  <si>
    <t>LAPTOP-15 szt. x 3 900,00 zł = 58 500,00 zł;</t>
  </si>
  <si>
    <t xml:space="preserve">EKRAN-2 szt. x 1433,00 = 2 866,00 zł; </t>
  </si>
  <si>
    <t>WIZUALIZER- 2 szt. x 5 193,00 zł = 10 386,00 zł;</t>
  </si>
  <si>
    <t>RZUTNIK PISMA- 2 szt. x 3 102,00 zł = 6 204,00 zł;</t>
  </si>
  <si>
    <t xml:space="preserve">SYSTEM DO TESTÓW - 1 szt. x 7 499,00 = 7 499,00 zł; </t>
  </si>
  <si>
    <t>Głośniki - 1 szt. x 50,00 zł;</t>
  </si>
  <si>
    <t>Wyposażenie pracowni - technik architektury krajobrazu</t>
  </si>
  <si>
    <t>Lp.</t>
  </si>
  <si>
    <t>Nazwa towaru</t>
  </si>
  <si>
    <t xml:space="preserve">Program do projektowania ogrodów- 15szt.x200,00zł=3000zł </t>
  </si>
  <si>
    <t xml:space="preserve">KRZESŁO-15 szt.x187,70zł=2815,5zł </t>
  </si>
  <si>
    <t xml:space="preserve">LAMPA BIURKOWA LED-15 szt.x120,00zł=1800zł </t>
  </si>
  <si>
    <r>
      <t>Ekran projekcyjny</t>
    </r>
    <r>
      <rPr>
        <sz val="14"/>
        <color theme="1"/>
        <rFont val="Times New Roman"/>
        <family val="1"/>
        <charset val="238"/>
      </rPr>
      <t xml:space="preserve">175x175-1szt.x229,00zł=229zł </t>
    </r>
  </si>
  <si>
    <r>
      <t xml:space="preserve">Projektor </t>
    </r>
    <r>
      <rPr>
        <sz val="14"/>
        <color theme="1"/>
        <rFont val="Times New Roman"/>
        <family val="1"/>
        <charset val="238"/>
      </rPr>
      <t xml:space="preserve">o krótkiej ogniskowej + uchwyt ścienny-1szt.x3681.78zł </t>
    </r>
  </si>
  <si>
    <t xml:space="preserve">Duża szafka brzoza z wisząca parą drzwi Fresh-6szt.x285,00zł=1710zł </t>
  </si>
  <si>
    <t xml:space="preserve">Przedłużacz Listwowy 6-Gniazdowy 2xUSB 5m-5szt.x73,00zł=365zł </t>
  </si>
  <si>
    <t xml:space="preserve">PRZEDŁUŻACZ KOSIARKOWY 1-GNIAZDOWY Z UZIEMIENIEM O DŁ.20M-1szt.x 55,00zł </t>
  </si>
  <si>
    <t xml:space="preserve">TEODOLIT DYDAKTYCZNY do mierzenia kątów-1wszt.x219,00zł </t>
  </si>
  <si>
    <t xml:space="preserve">SZTALUGA STUDYJNA-3szt.x540,00zł=1620zł </t>
  </si>
  <si>
    <t>Sztaluga -15szt.x170,00zł=2550zł</t>
  </si>
  <si>
    <t xml:space="preserve"> Taśma miernicza-2szt.x61,00zł=122,00zł </t>
  </si>
  <si>
    <t xml:space="preserve">Miara zwijana 30M dł.-3sztx70,00zł=210,00zł </t>
  </si>
  <si>
    <t xml:space="preserve">Węgielnica pryzmatyczna-2szt.x183,50zł=367,00zł </t>
  </si>
  <si>
    <t xml:space="preserve">Węgielnica pryzmatyczna-5szt.x285,00zł=1425,00zł </t>
  </si>
  <si>
    <t xml:space="preserve">Dalmierz ultradźwiękowy-2 szt.x190,00zł=380,00zł </t>
  </si>
  <si>
    <t xml:space="preserve">Bateria alkaliczna 9V-2x9,00zł=18,00zł </t>
  </si>
  <si>
    <t xml:space="preserve">Statyw florystyczny-4szt.x460,00zł=1840zł </t>
  </si>
  <si>
    <t xml:space="preserve">SZPADEL-5szt.x80,00zł=400,00zł </t>
  </si>
  <si>
    <t xml:space="preserve">Sadzarka-5szt.x21,00zł=105,00zł </t>
  </si>
  <si>
    <t xml:space="preserve">Libella do tyczki- 5szt.x147,60zł=738zł </t>
  </si>
  <si>
    <t xml:space="preserve">Libella pudełkowa seria-5szt.x 7,5zł=37,5zł </t>
  </si>
  <si>
    <t xml:space="preserve">POZIOMICA CYFROWA DL60 600MM-3szt.xx281,00zł=843,00zł </t>
  </si>
  <si>
    <t xml:space="preserve">poziomica elektroniczna 60cm FatMAX z elektronicznym odczytem-3szt.x365,00zł=1095,00zł </t>
  </si>
  <si>
    <t xml:space="preserve"> wertykulator - aerator -1szt.x459,99 zł </t>
  </si>
  <si>
    <t xml:space="preserve">aerator elektryczny-1szt.x656zł </t>
  </si>
  <si>
    <t xml:space="preserve">Aerator wertykulatorręczny do trawy z kolcami + trzon-1szt.x93,00zł </t>
  </si>
  <si>
    <t xml:space="preserve">Miotła z trzonkiem-10szt.x18,90zł=189,00zł </t>
  </si>
  <si>
    <t>Skrobak do szczelin-10szt.x27,00 zł=270,00zł</t>
  </si>
  <si>
    <t xml:space="preserve"> Zamiatarka ręczna-1szt.x609,00zł </t>
  </si>
  <si>
    <t xml:space="preserve">zamiatarka spalinowa z napędem-1szt.x1696,98zł </t>
  </si>
  <si>
    <t xml:space="preserve">Tyczka geodezyjna/dług.max.240 cm/torba ochronna-4szt.x241,00zł=964,00 zł </t>
  </si>
  <si>
    <t>Wózek ogrodowy-3szt.x136,55zł=409,65 zł</t>
  </si>
  <si>
    <t xml:space="preserve"> Pojemnik, kosz ogrodowy na śmieci z tworzywa sztucznego +pokrywa 50 litrów-3szt.x63,99zł=191,97 zł </t>
  </si>
  <si>
    <t xml:space="preserve">Szczotka z trzonkiem domowa-3szt.x14,38zł=43,14 zł </t>
  </si>
  <si>
    <t>Widły do aeracj-3szt.x400,00zł=1200,00zł</t>
  </si>
  <si>
    <t>Metr Glebowy pomiar pH -2szt.x20,00zł=40,00zł</t>
  </si>
  <si>
    <t xml:space="preserve">Nożyce do żywopłotu i krzewów 57 cm-5szt.x159,00zł=795,00zł </t>
  </si>
  <si>
    <t xml:space="preserve">Siewnik ręczny do nawozów i trawy-2szt.x100,00zł=200,00zł </t>
  </si>
  <si>
    <t>Rozrzutnik Rozsiewacz siewnik ręczny do nasion soli traw kwiatów-2szt.x100,00zł=200,00zł</t>
  </si>
  <si>
    <t xml:space="preserve"> Duża taczka ogrodowa dwukołowa japonka wózek-1szt.x250,00zł</t>
  </si>
  <si>
    <t xml:space="preserve">Nóż monterski sierpak-5szt.x35,00zł=175,00zł </t>
  </si>
  <si>
    <t xml:space="preserve">Strug kieszonkowy-2szt.x550,0zł=1100,00zł </t>
  </si>
  <si>
    <t xml:space="preserve">Nóż ogrodniczy-5szt.x20,00zł=100,00zł </t>
  </si>
  <si>
    <t>NOŻYK FLORYSTYCZNY-10szt.x3,00zł=30,00zł</t>
  </si>
  <si>
    <t xml:space="preserve"> Fartuch-5szt.x20zł=100,00zł </t>
  </si>
  <si>
    <t>nożyczki florystyczne do łodyżek kwiatów-5szt.x35,00zł=175,00zł</t>
  </si>
  <si>
    <t xml:space="preserve"> NOŻYCZKI FLORYSTYCZNE-5szt.x15,00zł=75,00zł </t>
  </si>
  <si>
    <t xml:space="preserve">Nożyczki do papieru-5szt.x40,00zł=200,00zł </t>
  </si>
  <si>
    <t xml:space="preserve">Sekator nożycowy-5szt.x120,00zł=600,00zł </t>
  </si>
  <si>
    <t xml:space="preserve">Sekator nożycowy-5szt.x40,00zł=200,00zł </t>
  </si>
  <si>
    <t xml:space="preserve">SEKATOR KOWADEŁKOW-5szt.x100,00zł=500,00zł </t>
  </si>
  <si>
    <t xml:space="preserve">ZSZYWACZ RĘCZNY TAKER-1szt.x31,00zł </t>
  </si>
  <si>
    <t xml:space="preserve">ŻYRAFA-1szt.x400,00zł </t>
  </si>
  <si>
    <t xml:space="preserve">PLASTELINA FLORYSTYCZNA-5szt.x25,00zł=125,00zł </t>
  </si>
  <si>
    <t xml:space="preserve">Kostka gąbka florystyczna do sztucznych kwiatów-40szt.x3,00zł=120,00zł </t>
  </si>
  <si>
    <t xml:space="preserve">Gąbka florystyczna do kwiatów żywych, kostka zielona mokra-20szt.x2,50zł=50,00zł </t>
  </si>
  <si>
    <t xml:space="preserve">Klej uniwersalny w sprayu 400 ml-5szt.x21,00zł=105,00zł </t>
  </si>
  <si>
    <t xml:space="preserve">Drut florystyczny miedziany krępowany na szpulce 75g - złoty 70-80 metrów-5szt.x9,00zł=45,00zł </t>
  </si>
  <si>
    <t>Drut florystyczny miedziany krępowany na szpulce 75g - srebrny 70-80 metrów-5szt.x9,00zł=45,00zł</t>
  </si>
  <si>
    <t xml:space="preserve"> Drut florystyczny ozdobny wyrobowy śr. 0,5mm 1KG-2szt.x11,00zł=22,00zł</t>
  </si>
  <si>
    <t xml:space="preserve"> Sznurek jutowy80m sznurek-4szt.x14,00zł=56,00zł</t>
  </si>
  <si>
    <t xml:space="preserve"> Klej w tubce 45ml-5szt.x10,00zł=50,00zł </t>
  </si>
  <si>
    <t xml:space="preserve">ubijak-1szt.x125,00zł </t>
  </si>
  <si>
    <t>świder (wiertło) do gruntu śr. 25 B027-1szt.x80,00zł</t>
  </si>
  <si>
    <t xml:space="preserve"> świder do gleby-1szt.x3500,00zł</t>
  </si>
  <si>
    <t>Wyposażenie pracowni gastronomicznej</t>
  </si>
  <si>
    <t>Laptop/komputer przenośny - 1 szt. x 4 000,00 zł;</t>
  </si>
  <si>
    <t>wizualizer-1 szt.x 5 200,00 zł;</t>
  </si>
  <si>
    <t>EKRAN-1 szt. x 1 500,00 ZŁ;</t>
  </si>
  <si>
    <t xml:space="preserve">Lodówka barowa na napoje, chłodziarka do butelek, 1-drzwiowa, czarna-1 szt.x 1700,00zł; </t>
  </si>
  <si>
    <t xml:space="preserve">Półka wisząca na konsolach 600x300x170 mm-2szt.x250zł= 500,00 zł; </t>
  </si>
  <si>
    <t xml:space="preserve">Szafka wisząca drzwi uchylne 600x400x600 mm-1szt.x 900,00 zł; </t>
  </si>
  <si>
    <t xml:space="preserve">Szafka wisząca drzwi skrzydłowe 1000x400x600 mm -4 szt.x1200zł=4 800,00 zł; </t>
  </si>
  <si>
    <t xml:space="preserve">Bateria z wyciąganym prysznicem-5 szt.x1500zł=7 500,00 zł; </t>
  </si>
  <si>
    <t xml:space="preserve">Stół ze zlewem zabudowany-4 szt.x2300zł= 9 200,00 zł; </t>
  </si>
  <si>
    <t xml:space="preserve">Ciśnieniowy, automatyczny ekspres do kawy-1szt.x3700,00zł; </t>
  </si>
  <si>
    <t xml:space="preserve">Taca do pieczenia, pojemnik emaliowany, GN 1/1, H 20 mm -6 szt.x60,00zł=360,00zł; </t>
  </si>
  <si>
    <t xml:space="preserve">KUCHNIA ELEKTRYCZNA Z PŁYTĄ CERAMICZNĄ 4-POLOWĄ Z PIEKARNIKIEM ELEKTRYCZNYM Z TERMOOBIEGIEM GN 1/1-4 szt.x12 000zł=48 000,00 zł; </t>
  </si>
  <si>
    <t xml:space="preserve">Mikser planetarny-2sztx3 500 zł=7000,00 zł; </t>
  </si>
  <si>
    <t xml:space="preserve">Stół chłodniczy z 2 drzwiami, 4 szufladami i granitowym blatem-1szt.x 6 000,00zł </t>
  </si>
  <si>
    <t>Wyposażenie pracowni ekonomicznej</t>
  </si>
  <si>
    <t xml:space="preserve">Zestaw komputerowy z systemem operacyjnym-3500złx48szt.=168000,00zł </t>
  </si>
  <si>
    <t xml:space="preserve">Monitor 22 cale-700złx48szt.=33600,00zł </t>
  </si>
  <si>
    <t xml:space="preserve">Urządzenie wielofunkcyjne-1300złx6szt.=7800,00zł </t>
  </si>
  <si>
    <t>System antywirusowy-100złx48szt.=4800,00zł</t>
  </si>
  <si>
    <t xml:space="preserve">Pakiet biurowy Microsoft Office Proffesional (word , Excel, Power point) nie wersja edukacyjna-420złx48szt.=20160,00zł </t>
  </si>
  <si>
    <t xml:space="preserve">Głośniki-1000złx5szt.=5000,00zł </t>
  </si>
  <si>
    <t xml:space="preserve">Wizualizer-3500złx5szt.=17500,00zł </t>
  </si>
  <si>
    <t xml:space="preserve">Witryna sklepu internetowego-200/mx32szt.=6400,00zł </t>
  </si>
  <si>
    <t xml:space="preserve">Kalkulatory-40złx45szt.=1800,00zł </t>
  </si>
  <si>
    <t xml:space="preserve">Laminator A3-1złx500szt.=500,00zł </t>
  </si>
  <si>
    <t xml:space="preserve">Pakiet SymfoniaWersja 60 dni/0 złx48=0,00zł </t>
  </si>
  <si>
    <t>Biurka komputerowe-100złx48szt.=4800,00</t>
  </si>
  <si>
    <t>Krzesła szkolne-100złx48szt.=4800,00zł</t>
  </si>
  <si>
    <t xml:space="preserve">Szafka ze zlewem 1 sztx1700,00 zł; </t>
  </si>
  <si>
    <t>suma</t>
  </si>
  <si>
    <t>Wyposażenie pracowni informatycznej</t>
  </si>
  <si>
    <t xml:space="preserve">Microsoft Office pakiet biurowy- 16 szt. x 539,00 = 8 624,00 zł; </t>
  </si>
  <si>
    <t xml:space="preserve">Pamięć USB-32 szt. x 99,90 zł = 3 196,80 zł; </t>
  </si>
  <si>
    <t xml:space="preserve">Punkt dostępowy (access point)-16 szt. x 199,90 zł = 3 198,40 zł; </t>
  </si>
  <si>
    <t xml:space="preserve">Router z obsługą VLAN-16 szt. x 599,18 zł = 9 586,88 zł; </t>
  </si>
  <si>
    <t xml:space="preserve">Router-16 szt. x 229,90zł = 3 678,40 zł; </t>
  </si>
  <si>
    <t>Przełącznik-32 szt. x 713,00 zł = 22 816,00 zł;</t>
  </si>
  <si>
    <t xml:space="preserve">Listwa zasilająca 19'' -16 szt. x 131,90 zł = 2 110,40 zł; </t>
  </si>
  <si>
    <t xml:space="preserve">Patchpanel 19'' - 16 szt. x 104,99 zł = 1 679,84 zł </t>
  </si>
  <si>
    <t xml:space="preserve">Szawka wisząca 19''-16 szt. x 289,00 zł = 4 624,00 zł; </t>
  </si>
  <si>
    <t xml:space="preserve">Komplet narzędzi do montażu okablowania-16 szt. x 175,00 zł = 2 800,00 zł; </t>
  </si>
  <si>
    <t xml:space="preserve">Wkrętaki elektrotechniczne - 16 szt. x 21,90 zł = 350,40 zł; </t>
  </si>
  <si>
    <t xml:space="preserve">Pęseta - 16 szt. x 11,80 zł = 188,80 zł; </t>
  </si>
  <si>
    <t xml:space="preserve">Szczypce proste wydłużone -16 szt. x 13,90 zł = 222,40zł; </t>
  </si>
  <si>
    <t>Serwer NAS - 2 szt. x 2 351,80 zł = 4 703,60 zł;</t>
  </si>
  <si>
    <t>Komputer stacja robocza +</t>
  </si>
  <si>
    <t>Karta Wi-Fi+</t>
  </si>
  <si>
    <t>Elementy zastępcze: +RAM, +</t>
  </si>
  <si>
    <t xml:space="preserve">dysk twardy- 899,60 zł x 16 szt. = 14 393,60 zł; </t>
  </si>
  <si>
    <t>karta graficzna +</t>
  </si>
  <si>
    <t>karta sieciowa na złącze PCI lub PCIe +</t>
  </si>
  <si>
    <t>Monitor+(+Monitor do serwera)</t>
  </si>
  <si>
    <t>Klawiatura, mysz (stacja robocza +serwer)</t>
  </si>
  <si>
    <t>Cena brutto</t>
  </si>
  <si>
    <t xml:space="preserve">Komputer serwer </t>
  </si>
  <si>
    <t>Microsoft Windows Server +</t>
  </si>
  <si>
    <t xml:space="preserve">Licencja dostępowa do Serwera  </t>
  </si>
  <si>
    <r>
      <t xml:space="preserve"> Drut Florystyczny WyrobowyZielony 1Kg </t>
    </r>
    <r>
      <rPr>
        <sz val="14"/>
        <color rgb="FFFF0000"/>
        <rFont val="Times New Roman"/>
        <family val="1"/>
        <charset val="238"/>
      </rPr>
      <t>1,2m</t>
    </r>
    <r>
      <rPr>
        <sz val="14"/>
        <color theme="1"/>
        <rFont val="Times New Roman"/>
        <family val="1"/>
        <charset val="238"/>
      </rPr>
      <t xml:space="preserve">m-2szt.x10,00zł=20,00zł </t>
    </r>
  </si>
  <si>
    <r>
      <t>Pikownik do sadzenia-5szt.x6,00zł</t>
    </r>
    <r>
      <rPr>
        <sz val="14"/>
        <color rgb="FFFF0000"/>
        <rFont val="Times New Roman"/>
        <family val="1"/>
        <charset val="238"/>
      </rPr>
      <t>=30</t>
    </r>
    <r>
      <rPr>
        <sz val="14"/>
        <color theme="1"/>
        <rFont val="Times New Roman"/>
        <family val="1"/>
        <charset val="238"/>
      </rPr>
      <t xml:space="preserve">,00zł </t>
    </r>
  </si>
  <si>
    <t>Teleskopowa aluminiowa łata niwelacyjna dł. 7m-3szt.x190,00 zł=570,00zł</t>
  </si>
  <si>
    <t xml:space="preserve"> Kwasomierz Glebowy-2szt.x18,00zł=36,00zł </t>
  </si>
  <si>
    <t xml:space="preserve">nożyce do żywopłotu-5szt.x25zł=125,00zł </t>
  </si>
  <si>
    <t xml:space="preserve">Wyposażenie pracowni - technik architektury krajobrazu </t>
  </si>
  <si>
    <t>Wyposażenie pracowni gastronimicznej</t>
  </si>
  <si>
    <t xml:space="preserve">Wyposażenie pracowni ekonomicznej </t>
  </si>
  <si>
    <t>Szacowana wartość netto</t>
  </si>
  <si>
    <t>Szacowana wartość brutto</t>
  </si>
  <si>
    <t xml:space="preserve">Kwota, którą Zamawiający zamierza przeznaczyć na sfinansowanie zamówienia </t>
  </si>
  <si>
    <t>Wyposażenie - meble szkolne</t>
  </si>
  <si>
    <t>ilość</t>
  </si>
  <si>
    <t>Opis</t>
  </si>
  <si>
    <t xml:space="preserve">Biurka komputerowe dla uczniów </t>
  </si>
  <si>
    <t xml:space="preserve">- fotel/krzesło na kółkach
- oparcie i siedzisko wykonane z siatki
- regulowane podłokietniki oraz zagłowek
- regulacja wysokości oraz głębokości siedziska
- fotel/krzesło zapewnia wsparcie odcinka lędźwiowego kręgosłupa
</t>
  </si>
  <si>
    <t>Krzesła nauczycielskie, fotele biurowe</t>
  </si>
  <si>
    <t>Biurka nauczycielskie</t>
  </si>
  <si>
    <t>Krzesła szkolne, uczniowskie  z regulacją wysokości 5-6</t>
  </si>
  <si>
    <t>Szafa</t>
  </si>
  <si>
    <t>zdjęcie pogladowe</t>
  </si>
  <si>
    <t xml:space="preserve">
</t>
  </si>
  <si>
    <t xml:space="preserve">szer.: 850 - 900 mm
gł.: 600 - 610 mm
wys.: 748 - 760 mm
Biurko wykonane z płyty laminowanej o grubości 18 mm w kolorze bukowym,  wyposażone w wysuwaną półkę pod klawiaturę oraz przestrzeń umożliwiającą ustawienie jednostki centralnej komputera
</t>
  </si>
  <si>
    <r>
      <t>Krzesła szkolne, uczniowskie  z regulacją wysoko</t>
    </r>
    <r>
      <rPr>
        <sz val="12"/>
        <rFont val="Verdana"/>
        <family val="2"/>
        <charset val="238"/>
      </rPr>
      <t>ści 6-7</t>
    </r>
    <r>
      <rPr>
        <sz val="12"/>
        <color rgb="FFFF0000"/>
        <rFont val="Verdana"/>
        <family val="2"/>
        <charset val="238"/>
      </rPr>
      <t xml:space="preserve"> </t>
    </r>
  </si>
  <si>
    <r>
      <rPr>
        <u/>
        <sz val="12"/>
        <color theme="1"/>
        <rFont val="Verdana"/>
        <family val="2"/>
        <charset val="238"/>
      </rPr>
      <t xml:space="preserve">Wymiary szafy i rozmieszczenie półek </t>
    </r>
    <r>
      <rPr>
        <sz val="12"/>
        <color theme="1"/>
        <rFont val="Verdana"/>
        <family val="2"/>
        <charset val="238"/>
      </rPr>
      <t xml:space="preserve">
szerokość całkowita: 20 cm
wysokość całkowita: 205 cm
głębokość: 60 cm
cokół: 5 cm
Dzielona na trzy słupki z półkami; 
Szerokość półki: 64,5 cm
Wysokość półek od dołu: 
1- 41,7 cm
2- 35,4 cm
3- 36,8 cm 
4- 38,8 cm
5- 37,5 cm
Głębokość półek 50 cm 
Drzwi przesuwne 3 szt.
Szafa w kolorze bukowym 
</t>
    </r>
  </si>
  <si>
    <r>
      <t>krzesła szkolne z regul</t>
    </r>
    <r>
      <rPr>
        <sz val="12"/>
        <rFont val="Verdana"/>
        <family val="2"/>
        <charset val="238"/>
      </rPr>
      <t xml:space="preserve">owaną wysokością, rozm. 
5-6.
Siedzisko i oparcie wykonane z lakierowanej sklejki w kolorze bukowym o grubości 8 mm
</t>
    </r>
  </si>
  <si>
    <r>
      <t>krzesła szkolne z regulowaną wysokością, ro</t>
    </r>
    <r>
      <rPr>
        <sz val="12"/>
        <rFont val="Verdana"/>
        <family val="2"/>
        <charset val="238"/>
      </rPr>
      <t xml:space="preserve">zm.
6-7
Siedzisko i oparcie wykonane z lakierowanej sklejki w kolorze bukowym o grubości 8 mm
</t>
    </r>
  </si>
  <si>
    <r>
      <rPr>
        <b/>
        <sz val="12"/>
        <color theme="1"/>
        <rFont val="Verdana"/>
        <family val="2"/>
        <charset val="238"/>
      </rPr>
      <t>Opis przedmiotu zamówienia</t>
    </r>
    <r>
      <rPr>
        <sz val="12"/>
        <color theme="1"/>
        <rFont val="Verdana"/>
        <family val="2"/>
        <charset val="238"/>
      </rPr>
      <t xml:space="preserve">
Przedmiotem zamówienia jest dostawa mebli szkolnych na potrzeby nowych pracowni w budynku szkolnym Zespołu Szkół Zawodowych nr 1 przy ul. Marszałka Józefa Piłsudskiego 36 w Białej Podlaskiej. 
Zamówienie wiąże się z realizacją projektu pod nazwą „Modernizacja obiektów dydaktycznych wraz z zakupami wyposażenia dla szkół prowadzących kształcenie zawodowe w MOF Biała Podlaska”, który jest dofinansowany ze środków Europejskiego Funduszu Rozwoju Regionalnego w ramach Działania 7.5 Infrastruktura edukacyjna w ramach Zintegrowanych Inwestycji Terytorialnych (typ projektu 1, 2, 3, 4, 5, 6), Priorytetu VII Lepsza dostępność do usług społecznych i zdrowotnych programu Fundusze Europejskie dla Lubelskiego 2021-2027.
Wyposażenie musi być zgodne z Wytycznymi dotyczącymi realizacji zasad równościowych w ramach funduszy unijnych na lata 2021-2027 - Załącznikiem nr 2. Standardy dostępności dla polityki spójności 2021-2027.
</t>
    </r>
    <r>
      <rPr>
        <u/>
        <sz val="12"/>
        <color theme="1"/>
        <rFont val="Verdana"/>
        <family val="2"/>
        <charset val="238"/>
      </rPr>
      <t xml:space="preserve">
Meble muszą posiadać certyfikaty i atesty o dopuszczeniu ich do użytku w placówkach oświatowych.</t>
    </r>
    <r>
      <rPr>
        <sz val="12"/>
        <color theme="1"/>
        <rFont val="Verdana"/>
        <family val="2"/>
        <charset val="238"/>
      </rPr>
      <t xml:space="preserve">
Wykonawca najpóźniej w dniu odbioru przedmiotu zamówienia przekaże Zamawiającemu zestawienie wyposażenia stanowiącego przedmiot umowy z wyszczególnieniem ilościowym, kwotami jednostkowymi wraz 
z numerami seryjnymi.
</t>
    </r>
  </si>
  <si>
    <t xml:space="preserve">szer.: 1500 - 1600 mm
gł.: 600 - 700 mm
wys.: 750 -760 mm
Biurko wykonane z płyty meblowej laminowanej, wyposażone w: 
1 szafka z drzwiami, 2 półki, minimum 3 szuflady, 1 półkę wysuwaną pod klawiaturę   
Biurko w kolorze bukowym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</si>
</sst>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Czcionka tekstu podstawowego"/>
      <charset val="238"/>
    </font>
    <font>
      <sz val="14"/>
      <color rgb="FFFF0000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11"/>
      <color rgb="FFFF0000"/>
      <name val="Czcionka tekstu podstawowego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Verdana"/>
      <family val="2"/>
      <charset val="238"/>
    </font>
    <font>
      <sz val="12"/>
      <color theme="1"/>
      <name val="Verdana"/>
      <family val="2"/>
      <charset val="238"/>
    </font>
    <font>
      <u/>
      <sz val="12"/>
      <color theme="1"/>
      <name val="Verdana"/>
      <family val="2"/>
      <charset val="238"/>
    </font>
    <font>
      <u/>
      <sz val="12"/>
      <color theme="10"/>
      <name val="Verdana"/>
      <family val="2"/>
      <charset val="238"/>
    </font>
    <font>
      <sz val="12"/>
      <name val="Verdana"/>
      <family val="2"/>
      <charset val="238"/>
    </font>
    <font>
      <sz val="12"/>
      <color rgb="FFFF0000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4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wrapText="1"/>
    </xf>
    <xf numFmtId="44" fontId="0" fillId="0" borderId="1" xfId="0" applyNumberFormat="1" applyBorder="1" applyAlignment="1">
      <alignment wrapText="1"/>
    </xf>
    <xf numFmtId="44" fontId="0" fillId="0" borderId="1" xfId="1" applyFont="1" applyBorder="1"/>
    <xf numFmtId="44" fontId="0" fillId="0" borderId="0" xfId="0" applyNumberFormat="1"/>
    <xf numFmtId="44" fontId="0" fillId="0" borderId="1" xfId="0" applyNumberFormat="1" applyBorder="1"/>
    <xf numFmtId="44" fontId="0" fillId="0" borderId="0" xfId="1" applyFont="1"/>
    <xf numFmtId="0" fontId="0" fillId="0" borderId="0" xfId="0" applyAlignment="1">
      <alignment wrapText="1"/>
    </xf>
    <xf numFmtId="44" fontId="10" fillId="0" borderId="1" xfId="1" applyFont="1" applyBorder="1"/>
    <xf numFmtId="0" fontId="3" fillId="0" borderId="1" xfId="0" applyFont="1" applyBorder="1" applyAlignment="1">
      <alignment horizontal="right" wrapText="1"/>
    </xf>
    <xf numFmtId="0" fontId="3" fillId="0" borderId="2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vertical="center" wrapText="1"/>
    </xf>
    <xf numFmtId="0" fontId="2" fillId="0" borderId="0" xfId="0" applyFont="1"/>
    <xf numFmtId="0" fontId="11" fillId="0" borderId="0" xfId="0" applyFont="1"/>
    <xf numFmtId="0" fontId="1" fillId="0" borderId="0" xfId="0" applyFont="1" applyAlignment="1">
      <alignment wrapText="1"/>
    </xf>
    <xf numFmtId="0" fontId="13" fillId="0" borderId="0" xfId="0" applyFont="1"/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3" fillId="0" borderId="1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0" borderId="0" xfId="0" applyFont="1"/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2" fillId="0" borderId="0" xfId="0" applyFont="1" applyAlignment="1">
      <alignment horizontal="center" vertical="top" wrapText="1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49" fontId="13" fillId="0" borderId="3" xfId="0" applyNumberFormat="1" applyFont="1" applyBorder="1" applyAlignment="1">
      <alignment horizontal="left" vertical="center" wrapText="1"/>
    </xf>
    <xf numFmtId="49" fontId="13" fillId="0" borderId="2" xfId="0" applyNumberFormat="1" applyFont="1" applyBorder="1" applyAlignment="1">
      <alignment horizontal="left" vertical="center" wrapText="1"/>
    </xf>
    <xf numFmtId="49" fontId="13" fillId="0" borderId="4" xfId="0" applyNumberFormat="1" applyFont="1" applyBorder="1" applyAlignment="1">
      <alignment horizontal="left" vertical="center" wrapText="1"/>
    </xf>
    <xf numFmtId="0" fontId="13" fillId="0" borderId="0" xfId="0" applyFont="1" applyAlignment="1">
      <alignment vertical="top" wrapText="1"/>
    </xf>
    <xf numFmtId="0" fontId="13" fillId="0" borderId="8" xfId="0" applyFont="1" applyBorder="1" applyAlignment="1">
      <alignment vertical="top" wrapText="1"/>
    </xf>
    <xf numFmtId="0" fontId="15" fillId="0" borderId="0" xfId="2" applyFont="1" applyBorder="1" applyAlignment="1" applyProtection="1">
      <alignment vertical="center"/>
    </xf>
    <xf numFmtId="0" fontId="15" fillId="0" borderId="0" xfId="2" applyFont="1" applyBorder="1" applyAlignment="1" applyProtection="1">
      <alignment vertical="center" wrapText="1"/>
    </xf>
    <xf numFmtId="0" fontId="4" fillId="0" borderId="0" xfId="0" applyFont="1" applyAlignment="1">
      <alignment horizontal="center"/>
    </xf>
    <xf numFmtId="0" fontId="0" fillId="0" borderId="0" xfId="0"/>
    <xf numFmtId="0" fontId="7" fillId="0" borderId="0" xfId="0" applyFont="1" applyAlignment="1">
      <alignment horizontal="center"/>
    </xf>
  </cellXfs>
  <cellStyles count="3">
    <cellStyle name="Hiperłącze" xfId="2" builtinId="8"/>
    <cellStyle name="Normalny" xfId="0" builtinId="0"/>
    <cellStyle name="Walutowy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web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161925</xdr:colOff>
      <xdr:row>5</xdr:row>
      <xdr:rowOff>133351</xdr:rowOff>
    </xdr:from>
    <xdr:to>
      <xdr:col>18</xdr:col>
      <xdr:colOff>285750</xdr:colOff>
      <xdr:row>7</xdr:row>
      <xdr:rowOff>1256487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82175" y="6838951"/>
          <a:ext cx="1952625" cy="1694636"/>
        </a:xfrm>
        <a:prstGeom prst="rect">
          <a:avLst/>
        </a:prstGeom>
      </xdr:spPr>
    </xdr:pic>
    <xdr:clientData/>
  </xdr:twoCellAnchor>
  <xdr:twoCellAnchor editAs="oneCell">
    <xdr:from>
      <xdr:col>17</xdr:col>
      <xdr:colOff>390526</xdr:colOff>
      <xdr:row>7</xdr:row>
      <xdr:rowOff>1333501</xdr:rowOff>
    </xdr:from>
    <xdr:to>
      <xdr:col>17</xdr:col>
      <xdr:colOff>1666876</xdr:colOff>
      <xdr:row>13</xdr:row>
      <xdr:rowOff>59279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091" r="24180"/>
        <a:stretch/>
      </xdr:blipFill>
      <xdr:spPr>
        <a:xfrm>
          <a:off x="10010776" y="8734426"/>
          <a:ext cx="1276350" cy="1926178"/>
        </a:xfrm>
        <a:prstGeom prst="rect">
          <a:avLst/>
        </a:prstGeom>
      </xdr:spPr>
    </xdr:pic>
    <xdr:clientData/>
  </xdr:twoCellAnchor>
  <xdr:twoCellAnchor editAs="oneCell">
    <xdr:from>
      <xdr:col>17</xdr:col>
      <xdr:colOff>610256</xdr:colOff>
      <xdr:row>17</xdr:row>
      <xdr:rowOff>76200</xdr:rowOff>
    </xdr:from>
    <xdr:to>
      <xdr:col>17</xdr:col>
      <xdr:colOff>1638299</xdr:colOff>
      <xdr:row>19</xdr:row>
      <xdr:rowOff>614484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672" r="15086"/>
        <a:stretch/>
      </xdr:blipFill>
      <xdr:spPr>
        <a:xfrm>
          <a:off x="10230506" y="12773025"/>
          <a:ext cx="1028043" cy="1528884"/>
        </a:xfrm>
        <a:prstGeom prst="rect">
          <a:avLst/>
        </a:prstGeom>
      </xdr:spPr>
    </xdr:pic>
    <xdr:clientData/>
  </xdr:twoCellAnchor>
  <xdr:twoCellAnchor editAs="oneCell">
    <xdr:from>
      <xdr:col>17</xdr:col>
      <xdr:colOff>57150</xdr:colOff>
      <xdr:row>14</xdr:row>
      <xdr:rowOff>57150</xdr:rowOff>
    </xdr:from>
    <xdr:to>
      <xdr:col>18</xdr:col>
      <xdr:colOff>228600</xdr:colOff>
      <xdr:row>16</xdr:row>
      <xdr:rowOff>643480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595" b="9283"/>
        <a:stretch/>
      </xdr:blipFill>
      <xdr:spPr>
        <a:xfrm>
          <a:off x="9677400" y="10896600"/>
          <a:ext cx="2000250" cy="1662655"/>
        </a:xfrm>
        <a:prstGeom prst="rect">
          <a:avLst/>
        </a:prstGeom>
      </xdr:spPr>
    </xdr:pic>
    <xdr:clientData/>
  </xdr:twoCellAnchor>
  <xdr:twoCellAnchor editAs="oneCell">
    <xdr:from>
      <xdr:col>13</xdr:col>
      <xdr:colOff>390524</xdr:colOff>
      <xdr:row>20</xdr:row>
      <xdr:rowOff>38100</xdr:rowOff>
    </xdr:from>
    <xdr:to>
      <xdr:col>18</xdr:col>
      <xdr:colOff>1152524</xdr:colOff>
      <xdr:row>22</xdr:row>
      <xdr:rowOff>581026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12329" t="2890" r="10036" b="4064"/>
        <a:stretch/>
      </xdr:blipFill>
      <xdr:spPr>
        <a:xfrm>
          <a:off x="8762999" y="14268450"/>
          <a:ext cx="3838575" cy="460057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4</xdr:col>
      <xdr:colOff>322792</xdr:colOff>
      <xdr:row>1</xdr:row>
      <xdr:rowOff>304800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42900" y="0"/>
          <a:ext cx="7466542" cy="79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174"/>
  <sheetViews>
    <sheetView topLeftCell="A63" workbookViewId="0">
      <selection activeCell="E27" sqref="E27"/>
    </sheetView>
  </sheetViews>
  <sheetFormatPr defaultRowHeight="14.25"/>
  <cols>
    <col min="1" max="1" width="3.625" customWidth="1"/>
    <col min="2" max="2" width="49.75" style="19" customWidth="1"/>
    <col min="3" max="3" width="5.75" customWidth="1"/>
    <col min="4" max="4" width="6.375" customWidth="1"/>
    <col min="5" max="5" width="18.25" customWidth="1"/>
    <col min="6" max="6" width="17.875" customWidth="1"/>
    <col min="7" max="7" width="16.375" customWidth="1"/>
    <col min="8" max="8" width="13.125" bestFit="1" customWidth="1"/>
  </cols>
  <sheetData>
    <row r="3" spans="1:12" ht="18.75">
      <c r="A3" s="64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5" spans="1:12" ht="90">
      <c r="A5" s="7" t="s">
        <v>19</v>
      </c>
      <c r="B5" s="9" t="s">
        <v>20</v>
      </c>
      <c r="C5" s="8" t="s">
        <v>3</v>
      </c>
      <c r="D5" s="9" t="s">
        <v>4</v>
      </c>
      <c r="E5" s="10" t="s">
        <v>5</v>
      </c>
      <c r="F5" s="10" t="s">
        <v>6</v>
      </c>
      <c r="G5" s="10" t="s">
        <v>7</v>
      </c>
    </row>
    <row r="6" spans="1:12" ht="37.5">
      <c r="A6" s="1">
        <v>1</v>
      </c>
      <c r="B6" s="3" t="s">
        <v>10</v>
      </c>
      <c r="C6" s="4" t="s">
        <v>9</v>
      </c>
      <c r="D6" s="5">
        <v>2</v>
      </c>
      <c r="E6" s="15" t="e">
        <f>AVERAGE(#REF!)</f>
        <v>#REF!</v>
      </c>
      <c r="F6" s="15" t="e">
        <f>AVERAGE(#REF!)</f>
        <v>#REF!</v>
      </c>
      <c r="G6" s="15" t="e">
        <f>AVERAGE(#REF!)</f>
        <v>#REF!</v>
      </c>
    </row>
    <row r="7" spans="1:12" ht="37.5">
      <c r="A7" s="1"/>
      <c r="B7" s="3" t="s">
        <v>11</v>
      </c>
      <c r="C7" s="4" t="s">
        <v>9</v>
      </c>
      <c r="D7" s="5">
        <v>2</v>
      </c>
      <c r="E7" s="15" t="e">
        <f>AVERAGE(#REF!)</f>
        <v>#REF!</v>
      </c>
      <c r="F7" s="15" t="e">
        <f>AVERAGE(#REF!)</f>
        <v>#REF!</v>
      </c>
      <c r="G7" s="15" t="e">
        <f>AVERAGE(#REF!)</f>
        <v>#REF!</v>
      </c>
    </row>
    <row r="8" spans="1:12" ht="18.75">
      <c r="A8" s="1">
        <v>2</v>
      </c>
      <c r="B8" s="3" t="s">
        <v>12</v>
      </c>
      <c r="C8" s="4" t="s">
        <v>9</v>
      </c>
      <c r="D8" s="4">
        <v>15</v>
      </c>
      <c r="E8" s="15" t="e">
        <f>AVERAGE(#REF!)</f>
        <v>#REF!</v>
      </c>
      <c r="F8" s="15" t="e">
        <f>AVERAGE(#REF!)</f>
        <v>#REF!</v>
      </c>
      <c r="G8" s="15" t="e">
        <f>AVERAGE(#REF!)</f>
        <v>#REF!</v>
      </c>
    </row>
    <row r="9" spans="1:12" ht="18.75">
      <c r="A9" s="1">
        <v>3</v>
      </c>
      <c r="B9" s="3" t="s">
        <v>13</v>
      </c>
      <c r="C9" s="4" t="s">
        <v>9</v>
      </c>
      <c r="D9" s="4">
        <v>2</v>
      </c>
      <c r="E9" s="15" t="e">
        <f>AVERAGE(#REF!)</f>
        <v>#REF!</v>
      </c>
      <c r="F9" s="15" t="e">
        <f>AVERAGE(#REF!)</f>
        <v>#REF!</v>
      </c>
      <c r="G9" s="15" t="e">
        <f>AVERAGE(#REF!)</f>
        <v>#REF!</v>
      </c>
    </row>
    <row r="10" spans="1:12" ht="18.75">
      <c r="A10" s="1">
        <v>4</v>
      </c>
      <c r="B10" s="3" t="s">
        <v>14</v>
      </c>
      <c r="C10" s="4" t="s">
        <v>9</v>
      </c>
      <c r="D10" s="4">
        <v>2</v>
      </c>
      <c r="E10" s="15" t="e">
        <f>AVERAGE(#REF!)</f>
        <v>#REF!</v>
      </c>
      <c r="F10" s="15" t="e">
        <f>AVERAGE(#REF!)</f>
        <v>#REF!</v>
      </c>
      <c r="G10" s="15" t="e">
        <f>AVERAGE(#REF!)</f>
        <v>#REF!</v>
      </c>
    </row>
    <row r="11" spans="1:12" ht="37.5">
      <c r="A11" s="1">
        <v>5</v>
      </c>
      <c r="B11" s="3" t="s">
        <v>15</v>
      </c>
      <c r="C11" s="4" t="s">
        <v>9</v>
      </c>
      <c r="D11" s="4">
        <v>2</v>
      </c>
      <c r="E11" s="15" t="e">
        <f>AVERAGE(#REF!)</f>
        <v>#REF!</v>
      </c>
      <c r="F11" s="15" t="e">
        <f>AVERAGE(#REF!)</f>
        <v>#REF!</v>
      </c>
      <c r="G11" s="15" t="e">
        <f>AVERAGE(#REF!)</f>
        <v>#REF!</v>
      </c>
    </row>
    <row r="12" spans="1:12" ht="37.5">
      <c r="A12" s="1">
        <v>6</v>
      </c>
      <c r="B12" s="3" t="s">
        <v>16</v>
      </c>
      <c r="C12" s="4" t="s">
        <v>9</v>
      </c>
      <c r="D12" s="4">
        <v>1</v>
      </c>
      <c r="E12" s="15" t="e">
        <f>AVERAGE(#REF!)</f>
        <v>#REF!</v>
      </c>
      <c r="F12" s="15" t="e">
        <f>AVERAGE(#REF!)</f>
        <v>#REF!</v>
      </c>
      <c r="G12" s="15" t="e">
        <f>AVERAGE(#REF!)</f>
        <v>#REF!</v>
      </c>
    </row>
    <row r="13" spans="1:12" ht="18.75">
      <c r="A13" s="1">
        <v>7</v>
      </c>
      <c r="B13" s="3" t="s">
        <v>0</v>
      </c>
      <c r="C13" s="4" t="s">
        <v>9</v>
      </c>
      <c r="D13" s="4">
        <v>1</v>
      </c>
      <c r="E13" s="15" t="e">
        <f>AVERAGE(#REF!)</f>
        <v>#REF!</v>
      </c>
      <c r="F13" s="15" t="e">
        <f>AVERAGE(#REF!)</f>
        <v>#REF!</v>
      </c>
      <c r="G13" s="15" t="e">
        <f>AVERAGE(#REF!)</f>
        <v>#REF!</v>
      </c>
    </row>
    <row r="14" spans="1:12" ht="18.75">
      <c r="A14" s="1">
        <v>8</v>
      </c>
      <c r="B14" s="3" t="s">
        <v>17</v>
      </c>
      <c r="C14" s="4" t="s">
        <v>9</v>
      </c>
      <c r="D14" s="4">
        <v>1</v>
      </c>
      <c r="E14" s="15" t="e">
        <f>AVERAGE(#REF!)</f>
        <v>#REF!</v>
      </c>
      <c r="F14" s="15" t="e">
        <f>AVERAGE(#REF!)</f>
        <v>#REF!</v>
      </c>
      <c r="G14" s="15" t="e">
        <f>AVERAGE(#REF!)</f>
        <v>#REF!</v>
      </c>
    </row>
    <row r="15" spans="1:12" ht="37.5">
      <c r="A15" s="1">
        <v>9</v>
      </c>
      <c r="B15" s="3" t="s">
        <v>1</v>
      </c>
      <c r="C15" s="4" t="s">
        <v>9</v>
      </c>
      <c r="D15" s="4">
        <v>1</v>
      </c>
      <c r="E15" s="15" t="e">
        <f>AVERAGE(#REF!)</f>
        <v>#REF!</v>
      </c>
      <c r="F15" s="15" t="e">
        <f>AVERAGE(#REF!)</f>
        <v>#REF!</v>
      </c>
      <c r="G15" s="15" t="e">
        <f>AVERAGE(#REF!)</f>
        <v>#REF!</v>
      </c>
    </row>
    <row r="16" spans="1:12" ht="18.75">
      <c r="A16" s="1"/>
      <c r="B16" s="21" t="s">
        <v>8</v>
      </c>
      <c r="C16" s="4"/>
      <c r="D16" s="4"/>
      <c r="E16" s="15"/>
      <c r="F16" s="15" t="e">
        <f>SUM(F6:F15)</f>
        <v>#REF!</v>
      </c>
      <c r="G16" s="15" t="e">
        <f>SUM(G6:G15)</f>
        <v>#REF!</v>
      </c>
    </row>
    <row r="19" spans="1:8" ht="18.75">
      <c r="A19" s="6" t="s">
        <v>18</v>
      </c>
    </row>
    <row r="20" spans="1:8" ht="90">
      <c r="A20" s="7" t="s">
        <v>19</v>
      </c>
      <c r="B20" s="9" t="s">
        <v>20</v>
      </c>
      <c r="C20" s="8" t="s">
        <v>3</v>
      </c>
      <c r="D20" s="9" t="s">
        <v>4</v>
      </c>
      <c r="E20" s="10" t="s">
        <v>5</v>
      </c>
      <c r="F20" s="10" t="s">
        <v>6</v>
      </c>
      <c r="G20" s="10" t="s">
        <v>141</v>
      </c>
      <c r="H20" s="10" t="s">
        <v>7</v>
      </c>
    </row>
    <row r="21" spans="1:8" ht="37.5">
      <c r="A21" s="1">
        <v>1</v>
      </c>
      <c r="B21" s="11" t="s">
        <v>21</v>
      </c>
      <c r="C21" s="4" t="s">
        <v>9</v>
      </c>
      <c r="D21" s="1">
        <v>15</v>
      </c>
      <c r="E21" s="15" t="e">
        <f>AVERAGE(#REF!)</f>
        <v>#REF!</v>
      </c>
      <c r="F21" s="15" t="e">
        <f>AVERAGE(#REF!)</f>
        <v>#REF!</v>
      </c>
      <c r="G21" s="15" t="e">
        <f>AVERAGE(#REF!)</f>
        <v>#REF!</v>
      </c>
      <c r="H21" s="15" t="e">
        <f>AVERAGE(#REF!)</f>
        <v>#REF!</v>
      </c>
    </row>
    <row r="22" spans="1:8" ht="18.75">
      <c r="A22" s="1">
        <v>2</v>
      </c>
      <c r="B22" s="11" t="s">
        <v>22</v>
      </c>
      <c r="C22" s="4" t="s">
        <v>9</v>
      </c>
      <c r="D22" s="1">
        <v>15</v>
      </c>
      <c r="E22" s="15" t="e">
        <f>AVERAGE(#REF!)</f>
        <v>#REF!</v>
      </c>
      <c r="F22" s="15" t="e">
        <f>AVERAGE(#REF!)</f>
        <v>#REF!</v>
      </c>
      <c r="G22" s="15" t="e">
        <f>AVERAGE(#REF!)</f>
        <v>#REF!</v>
      </c>
      <c r="H22" s="15" t="e">
        <f>AVERAGE(#REF!)</f>
        <v>#REF!</v>
      </c>
    </row>
    <row r="23" spans="1:8" ht="37.5">
      <c r="A23" s="1">
        <v>3</v>
      </c>
      <c r="B23" s="11" t="s">
        <v>23</v>
      </c>
      <c r="C23" s="4" t="s">
        <v>9</v>
      </c>
      <c r="D23" s="1">
        <v>15</v>
      </c>
      <c r="E23" s="15" t="e">
        <f>AVERAGE(#REF!)</f>
        <v>#REF!</v>
      </c>
      <c r="F23" s="15" t="e">
        <f>AVERAGE(#REF!)</f>
        <v>#REF!</v>
      </c>
      <c r="G23" s="15" t="e">
        <f>AVERAGE(#REF!)</f>
        <v>#REF!</v>
      </c>
      <c r="H23" s="15" t="e">
        <f>AVERAGE(#REF!)</f>
        <v>#REF!</v>
      </c>
    </row>
    <row r="24" spans="1:8" ht="18.75">
      <c r="A24" s="1">
        <v>4</v>
      </c>
      <c r="B24" s="12" t="s">
        <v>24</v>
      </c>
      <c r="C24" s="4" t="s">
        <v>9</v>
      </c>
      <c r="D24" s="1">
        <v>1</v>
      </c>
      <c r="E24" s="15" t="e">
        <f>AVERAGE(#REF!)</f>
        <v>#REF!</v>
      </c>
      <c r="F24" s="15" t="e">
        <f>AVERAGE(#REF!)</f>
        <v>#REF!</v>
      </c>
      <c r="G24" s="15" t="e">
        <f>AVERAGE(#REF!)</f>
        <v>#REF!</v>
      </c>
      <c r="H24" s="15" t="e">
        <f>AVERAGE(#REF!)</f>
        <v>#REF!</v>
      </c>
    </row>
    <row r="25" spans="1:8" ht="37.5">
      <c r="A25" s="1">
        <v>5</v>
      </c>
      <c r="B25" s="12" t="s">
        <v>25</v>
      </c>
      <c r="C25" s="4" t="s">
        <v>9</v>
      </c>
      <c r="D25" s="1">
        <v>1</v>
      </c>
      <c r="E25" s="15" t="e">
        <f>AVERAGE(#REF!)</f>
        <v>#REF!</v>
      </c>
      <c r="F25" s="15" t="e">
        <f>AVERAGE(#REF!)</f>
        <v>#REF!</v>
      </c>
      <c r="G25" s="15" t="e">
        <f>AVERAGE(#REF!)</f>
        <v>#REF!</v>
      </c>
      <c r="H25" s="15" t="e">
        <f>AVERAGE(#REF!)</f>
        <v>#REF!</v>
      </c>
    </row>
    <row r="26" spans="1:8" ht="37.5">
      <c r="A26" s="1">
        <v>6</v>
      </c>
      <c r="B26" s="11" t="s">
        <v>26</v>
      </c>
      <c r="C26" s="4" t="s">
        <v>9</v>
      </c>
      <c r="D26" s="1">
        <v>6</v>
      </c>
      <c r="E26" s="15" t="e">
        <f>AVERAGE(#REF!)</f>
        <v>#REF!</v>
      </c>
      <c r="F26" s="15" t="e">
        <f>AVERAGE(#REF!)</f>
        <v>#REF!</v>
      </c>
      <c r="G26" s="15" t="e">
        <f>AVERAGE(#REF!)</f>
        <v>#REF!</v>
      </c>
      <c r="H26" s="15" t="e">
        <f>AVERAGE(#REF!)</f>
        <v>#REF!</v>
      </c>
    </row>
    <row r="27" spans="1:8" ht="37.5">
      <c r="A27" s="1">
        <v>7</v>
      </c>
      <c r="B27" s="11" t="s">
        <v>27</v>
      </c>
      <c r="C27" s="4" t="s">
        <v>9</v>
      </c>
      <c r="D27" s="1">
        <v>5</v>
      </c>
      <c r="E27" s="15" t="e">
        <f>AVERAGE(#REF!)</f>
        <v>#REF!</v>
      </c>
      <c r="F27" s="15" t="e">
        <f>AVERAGE(#REF!)</f>
        <v>#REF!</v>
      </c>
      <c r="G27" s="15" t="e">
        <f>AVERAGE(#REF!)</f>
        <v>#REF!</v>
      </c>
      <c r="H27" s="15" t="e">
        <f>AVERAGE(#REF!)</f>
        <v>#REF!</v>
      </c>
    </row>
    <row r="28" spans="1:8" ht="56.25">
      <c r="A28" s="1">
        <v>8</v>
      </c>
      <c r="B28" s="11" t="s">
        <v>28</v>
      </c>
      <c r="C28" s="4" t="s">
        <v>9</v>
      </c>
      <c r="D28" s="1">
        <v>1</v>
      </c>
      <c r="E28" s="15" t="e">
        <f>AVERAGE(#REF!)</f>
        <v>#REF!</v>
      </c>
      <c r="F28" s="15" t="e">
        <f>AVERAGE(#REF!)</f>
        <v>#REF!</v>
      </c>
      <c r="G28" s="15" t="e">
        <f>AVERAGE(#REF!)</f>
        <v>#REF!</v>
      </c>
      <c r="H28" s="15" t="e">
        <f>AVERAGE(#REF!)</f>
        <v>#REF!</v>
      </c>
    </row>
    <row r="29" spans="1:8" ht="37.5">
      <c r="A29" s="1">
        <v>9</v>
      </c>
      <c r="B29" s="11" t="s">
        <v>29</v>
      </c>
      <c r="C29" s="4" t="s">
        <v>9</v>
      </c>
      <c r="D29" s="1">
        <v>1</v>
      </c>
      <c r="E29" s="15" t="e">
        <f>AVERAGE(#REF!)</f>
        <v>#REF!</v>
      </c>
      <c r="F29" s="15" t="e">
        <f>AVERAGE(#REF!)</f>
        <v>#REF!</v>
      </c>
      <c r="G29" s="15" t="e">
        <f>AVERAGE(#REF!)</f>
        <v>#REF!</v>
      </c>
      <c r="H29" s="15" t="e">
        <f>AVERAGE(#REF!)</f>
        <v>#REF!</v>
      </c>
    </row>
    <row r="30" spans="1:8" ht="18.75">
      <c r="A30" s="1">
        <v>10</v>
      </c>
      <c r="B30" s="11" t="s">
        <v>30</v>
      </c>
      <c r="C30" s="4" t="s">
        <v>9</v>
      </c>
      <c r="D30" s="1">
        <v>3</v>
      </c>
      <c r="E30" s="15" t="e">
        <f>AVERAGE(#REF!)</f>
        <v>#REF!</v>
      </c>
      <c r="F30" s="15" t="e">
        <f>AVERAGE(#REF!)</f>
        <v>#REF!</v>
      </c>
      <c r="G30" s="15" t="e">
        <f>AVERAGE(#REF!)</f>
        <v>#REF!</v>
      </c>
      <c r="H30" s="15" t="e">
        <f>AVERAGE(#REF!)</f>
        <v>#REF!</v>
      </c>
    </row>
    <row r="31" spans="1:8" ht="18.75">
      <c r="A31" s="1">
        <v>11</v>
      </c>
      <c r="B31" s="11" t="s">
        <v>31</v>
      </c>
      <c r="C31" s="4" t="s">
        <v>9</v>
      </c>
      <c r="D31" s="1">
        <v>15</v>
      </c>
      <c r="E31" s="15" t="e">
        <f>AVERAGE(#REF!)</f>
        <v>#REF!</v>
      </c>
      <c r="F31" s="15" t="e">
        <f>AVERAGE(#REF!)</f>
        <v>#REF!</v>
      </c>
      <c r="G31" s="15" t="e">
        <f>AVERAGE(#REF!)</f>
        <v>#REF!</v>
      </c>
      <c r="H31" s="15" t="e">
        <f>AVERAGE(#REF!)</f>
        <v>#REF!</v>
      </c>
    </row>
    <row r="32" spans="1:8" ht="18.75">
      <c r="A32" s="1">
        <v>12</v>
      </c>
      <c r="B32" s="11" t="s">
        <v>32</v>
      </c>
      <c r="C32" s="4" t="s">
        <v>9</v>
      </c>
      <c r="D32" s="1">
        <v>2</v>
      </c>
      <c r="E32" s="15" t="e">
        <f>AVERAGE(#REF!)</f>
        <v>#REF!</v>
      </c>
      <c r="F32" s="15" t="e">
        <f>AVERAGE(#REF!)</f>
        <v>#REF!</v>
      </c>
      <c r="G32" s="15" t="e">
        <f>AVERAGE(#REF!)</f>
        <v>#REF!</v>
      </c>
      <c r="H32" s="15" t="e">
        <f>AVERAGE(#REF!)</f>
        <v>#REF!</v>
      </c>
    </row>
    <row r="33" spans="1:8" ht="18.75">
      <c r="A33" s="1">
        <v>13</v>
      </c>
      <c r="B33" s="11" t="s">
        <v>33</v>
      </c>
      <c r="C33" s="4" t="s">
        <v>9</v>
      </c>
      <c r="D33" s="1">
        <v>3</v>
      </c>
      <c r="E33" s="15" t="e">
        <f>AVERAGE(#REF!)</f>
        <v>#REF!</v>
      </c>
      <c r="F33" s="15" t="e">
        <f>AVERAGE(#REF!)</f>
        <v>#REF!</v>
      </c>
      <c r="G33" s="15" t="e">
        <f>AVERAGE(#REF!)</f>
        <v>#REF!</v>
      </c>
      <c r="H33" s="15" t="e">
        <f>AVERAGE(#REF!)</f>
        <v>#REF!</v>
      </c>
    </row>
    <row r="34" spans="1:8" ht="18.75">
      <c r="A34" s="1">
        <v>14</v>
      </c>
      <c r="B34" s="11" t="s">
        <v>34</v>
      </c>
      <c r="C34" s="4" t="s">
        <v>9</v>
      </c>
      <c r="D34" s="1">
        <v>2</v>
      </c>
      <c r="E34" s="15" t="e">
        <f>AVERAGE(#REF!)</f>
        <v>#REF!</v>
      </c>
      <c r="F34" s="15" t="e">
        <f>AVERAGE(#REF!)</f>
        <v>#REF!</v>
      </c>
      <c r="G34" s="15" t="e">
        <f>AVERAGE(#REF!)</f>
        <v>#REF!</v>
      </c>
      <c r="H34" s="15" t="e">
        <f>AVERAGE(#REF!)</f>
        <v>#REF!</v>
      </c>
    </row>
    <row r="35" spans="1:8" ht="37.5">
      <c r="A35" s="1">
        <v>15</v>
      </c>
      <c r="B35" s="11" t="s">
        <v>35</v>
      </c>
      <c r="C35" s="4" t="s">
        <v>9</v>
      </c>
      <c r="D35" s="1">
        <v>5</v>
      </c>
      <c r="E35" s="15" t="e">
        <f>AVERAGE(#REF!)</f>
        <v>#REF!</v>
      </c>
      <c r="F35" s="15" t="e">
        <f>AVERAGE(#REF!)</f>
        <v>#REF!</v>
      </c>
      <c r="G35" s="15" t="e">
        <f>AVERAGE(#REF!)</f>
        <v>#REF!</v>
      </c>
      <c r="H35" s="15" t="e">
        <f>AVERAGE(#REF!)</f>
        <v>#REF!</v>
      </c>
    </row>
    <row r="36" spans="1:8" ht="18.75">
      <c r="A36" s="1">
        <v>16</v>
      </c>
      <c r="B36" s="11" t="s">
        <v>36</v>
      </c>
      <c r="C36" s="4" t="s">
        <v>9</v>
      </c>
      <c r="D36" s="1">
        <v>2</v>
      </c>
      <c r="E36" s="15" t="e">
        <f>AVERAGE(#REF!)</f>
        <v>#REF!</v>
      </c>
      <c r="F36" s="15" t="e">
        <f>AVERAGE(#REF!)</f>
        <v>#REF!</v>
      </c>
      <c r="G36" s="15" t="e">
        <f>AVERAGE(#REF!)</f>
        <v>#REF!</v>
      </c>
      <c r="H36" s="15" t="e">
        <f>AVERAGE(#REF!)</f>
        <v>#REF!</v>
      </c>
    </row>
    <row r="37" spans="1:8" ht="18.75">
      <c r="A37" s="1">
        <v>17</v>
      </c>
      <c r="B37" s="11" t="s">
        <v>37</v>
      </c>
      <c r="C37" s="4" t="s">
        <v>9</v>
      </c>
      <c r="D37" s="1">
        <v>2</v>
      </c>
      <c r="E37" s="15" t="e">
        <f>AVERAGE(#REF!)</f>
        <v>#REF!</v>
      </c>
      <c r="F37" s="15" t="e">
        <f>AVERAGE(#REF!)</f>
        <v>#REF!</v>
      </c>
      <c r="G37" s="15" t="e">
        <f>AVERAGE(#REF!)</f>
        <v>#REF!</v>
      </c>
      <c r="H37" s="15" t="e">
        <f>AVERAGE(#REF!)</f>
        <v>#REF!</v>
      </c>
    </row>
    <row r="38" spans="1:8" ht="18.75">
      <c r="A38" s="1">
        <v>18</v>
      </c>
      <c r="B38" s="11" t="s">
        <v>38</v>
      </c>
      <c r="C38" s="4" t="s">
        <v>9</v>
      </c>
      <c r="D38" s="1">
        <v>4</v>
      </c>
      <c r="E38" s="15" t="e">
        <f>AVERAGE(#REF!)</f>
        <v>#REF!</v>
      </c>
      <c r="F38" s="15" t="e">
        <f>AVERAGE(#REF!)</f>
        <v>#REF!</v>
      </c>
      <c r="G38" s="15" t="e">
        <f>AVERAGE(#REF!)</f>
        <v>#REF!</v>
      </c>
      <c r="H38" s="15" t="e">
        <f>AVERAGE(#REF!)</f>
        <v>#REF!</v>
      </c>
    </row>
    <row r="39" spans="1:8" ht="18.75">
      <c r="A39" s="1">
        <v>19</v>
      </c>
      <c r="B39" s="11" t="s">
        <v>39</v>
      </c>
      <c r="C39" s="4" t="s">
        <v>9</v>
      </c>
      <c r="D39" s="1">
        <v>5</v>
      </c>
      <c r="E39" s="15" t="e">
        <f>AVERAGE(#REF!)</f>
        <v>#REF!</v>
      </c>
      <c r="F39" s="15" t="e">
        <f>AVERAGE(#REF!)</f>
        <v>#REF!</v>
      </c>
      <c r="G39" s="15" t="e">
        <f>AVERAGE(#REF!)</f>
        <v>#REF!</v>
      </c>
      <c r="H39" s="15" t="e">
        <f>AVERAGE(#REF!)</f>
        <v>#REF!</v>
      </c>
    </row>
    <row r="40" spans="1:8" ht="18.75">
      <c r="A40" s="1">
        <v>20</v>
      </c>
      <c r="B40" s="11" t="s">
        <v>146</v>
      </c>
      <c r="C40" s="4" t="s">
        <v>9</v>
      </c>
      <c r="D40" s="1">
        <v>5</v>
      </c>
      <c r="E40" s="15" t="e">
        <f>AVERAGE(#REF!)</f>
        <v>#REF!</v>
      </c>
      <c r="F40" s="15" t="e">
        <f>AVERAGE(#REF!)</f>
        <v>#REF!</v>
      </c>
      <c r="G40" s="15" t="e">
        <f>AVERAGE(#REF!)</f>
        <v>#REF!</v>
      </c>
      <c r="H40" s="15" t="e">
        <f>AVERAGE(#REF!)</f>
        <v>#REF!</v>
      </c>
    </row>
    <row r="41" spans="1:8" ht="18.75">
      <c r="A41" s="1">
        <v>21</v>
      </c>
      <c r="B41" s="11" t="s">
        <v>40</v>
      </c>
      <c r="C41" s="4" t="s">
        <v>9</v>
      </c>
      <c r="D41" s="1">
        <v>5</v>
      </c>
      <c r="E41" s="15" t="e">
        <f>AVERAGE(#REF!)</f>
        <v>#REF!</v>
      </c>
      <c r="F41" s="15" t="e">
        <f>AVERAGE(#REF!)</f>
        <v>#REF!</v>
      </c>
      <c r="G41" s="15" t="e">
        <f>AVERAGE(#REF!)</f>
        <v>#REF!</v>
      </c>
      <c r="H41" s="15" t="e">
        <f>AVERAGE(#REF!)</f>
        <v>#REF!</v>
      </c>
    </row>
    <row r="42" spans="1:8" ht="18.75">
      <c r="A42" s="1">
        <v>22</v>
      </c>
      <c r="B42" s="11" t="s">
        <v>41</v>
      </c>
      <c r="C42" s="4" t="s">
        <v>9</v>
      </c>
      <c r="D42" s="1">
        <v>5</v>
      </c>
      <c r="E42" s="15" t="e">
        <f>AVERAGE(#REF!)</f>
        <v>#REF!</v>
      </c>
      <c r="F42" s="15" t="e">
        <f>AVERAGE(#REF!)</f>
        <v>#REF!</v>
      </c>
      <c r="G42" s="15" t="e">
        <f>AVERAGE(#REF!)</f>
        <v>#REF!</v>
      </c>
      <c r="H42" s="15" t="e">
        <f>AVERAGE(#REF!)</f>
        <v>#REF!</v>
      </c>
    </row>
    <row r="43" spans="1:8" ht="18.75">
      <c r="A43" s="1">
        <v>23</v>
      </c>
      <c r="B43" s="11" t="s">
        <v>42</v>
      </c>
      <c r="C43" s="4" t="s">
        <v>9</v>
      </c>
      <c r="D43" s="1">
        <v>5</v>
      </c>
      <c r="E43" s="15" t="e">
        <f>AVERAGE(#REF!)</f>
        <v>#REF!</v>
      </c>
      <c r="F43" s="15" t="e">
        <f>AVERAGE(#REF!)</f>
        <v>#REF!</v>
      </c>
      <c r="G43" s="15" t="e">
        <f>AVERAGE(#REF!)</f>
        <v>#REF!</v>
      </c>
      <c r="H43" s="15" t="e">
        <f>AVERAGE(#REF!)</f>
        <v>#REF!</v>
      </c>
    </row>
    <row r="44" spans="1:8" ht="37.5">
      <c r="A44" s="1">
        <v>24</v>
      </c>
      <c r="B44" s="11" t="s">
        <v>43</v>
      </c>
      <c r="C44" s="4" t="s">
        <v>9</v>
      </c>
      <c r="D44" s="1">
        <v>3</v>
      </c>
      <c r="E44" s="15" t="e">
        <f>AVERAGE(#REF!)</f>
        <v>#REF!</v>
      </c>
      <c r="F44" s="15" t="e">
        <f>AVERAGE(#REF!)</f>
        <v>#REF!</v>
      </c>
      <c r="G44" s="15" t="e">
        <f>AVERAGE(#REF!)</f>
        <v>#REF!</v>
      </c>
      <c r="H44" s="15" t="e">
        <f>AVERAGE(#REF!)</f>
        <v>#REF!</v>
      </c>
    </row>
    <row r="45" spans="1:8" ht="56.25">
      <c r="A45" s="1">
        <v>25</v>
      </c>
      <c r="B45" s="11" t="s">
        <v>44</v>
      </c>
      <c r="C45" s="4" t="s">
        <v>9</v>
      </c>
      <c r="D45" s="1">
        <v>3</v>
      </c>
      <c r="E45" s="15" t="e">
        <f>AVERAGE(#REF!)</f>
        <v>#REF!</v>
      </c>
      <c r="F45" s="15" t="e">
        <f>AVERAGE(#REF!)</f>
        <v>#REF!</v>
      </c>
      <c r="G45" s="15" t="e">
        <f>AVERAGE(#REF!)</f>
        <v>#REF!</v>
      </c>
      <c r="H45" s="15" t="e">
        <f>AVERAGE(#REF!)</f>
        <v>#REF!</v>
      </c>
    </row>
    <row r="46" spans="1:8" ht="37.5">
      <c r="A46" s="1">
        <v>26</v>
      </c>
      <c r="B46" s="11" t="s">
        <v>147</v>
      </c>
      <c r="C46" s="4" t="s">
        <v>9</v>
      </c>
      <c r="D46" s="1">
        <v>3</v>
      </c>
      <c r="E46" s="15" t="e">
        <f>AVERAGE(#REF!)</f>
        <v>#REF!</v>
      </c>
      <c r="F46" s="15" t="e">
        <f>AVERAGE(#REF!)</f>
        <v>#REF!</v>
      </c>
      <c r="G46" s="15" t="e">
        <f>AVERAGE(#REF!)</f>
        <v>#REF!</v>
      </c>
      <c r="H46" s="15" t="e">
        <f>AVERAGE(#REF!)</f>
        <v>#REF!</v>
      </c>
    </row>
    <row r="47" spans="1:8" ht="18.75">
      <c r="A47" s="1">
        <v>27</v>
      </c>
      <c r="B47" s="11" t="s">
        <v>45</v>
      </c>
      <c r="C47" s="4" t="s">
        <v>9</v>
      </c>
      <c r="D47" s="1">
        <v>1</v>
      </c>
      <c r="E47" s="15" t="e">
        <f>AVERAGE(#REF!)</f>
        <v>#REF!</v>
      </c>
      <c r="F47" s="15" t="e">
        <f>AVERAGE(#REF!)</f>
        <v>#REF!</v>
      </c>
      <c r="G47" s="15" t="e">
        <f>AVERAGE(#REF!)</f>
        <v>#REF!</v>
      </c>
      <c r="H47" s="15" t="e">
        <f>AVERAGE(#REF!)</f>
        <v>#REF!</v>
      </c>
    </row>
    <row r="48" spans="1:8" ht="18.75">
      <c r="A48" s="1">
        <v>28</v>
      </c>
      <c r="B48" s="11" t="s">
        <v>46</v>
      </c>
      <c r="C48" s="4" t="s">
        <v>9</v>
      </c>
      <c r="D48" s="1">
        <v>1</v>
      </c>
      <c r="E48" s="15" t="e">
        <f>AVERAGE(#REF!)</f>
        <v>#REF!</v>
      </c>
      <c r="F48" s="15" t="e">
        <f>AVERAGE(#REF!)</f>
        <v>#REF!</v>
      </c>
      <c r="G48" s="15" t="e">
        <f>AVERAGE(#REF!)</f>
        <v>#REF!</v>
      </c>
      <c r="H48" s="15" t="e">
        <f>AVERAGE(#REF!)</f>
        <v>#REF!</v>
      </c>
    </row>
    <row r="49" spans="1:8" ht="37.5">
      <c r="A49" s="1">
        <v>29</v>
      </c>
      <c r="B49" s="11" t="s">
        <v>47</v>
      </c>
      <c r="C49" s="4" t="s">
        <v>9</v>
      </c>
      <c r="D49" s="1">
        <v>1</v>
      </c>
      <c r="E49" s="15" t="e">
        <f>AVERAGE(#REF!)</f>
        <v>#REF!</v>
      </c>
      <c r="F49" s="15" t="e">
        <f>AVERAGE(#REF!)</f>
        <v>#REF!</v>
      </c>
      <c r="G49" s="15" t="e">
        <f>AVERAGE(#REF!)</f>
        <v>#REF!</v>
      </c>
      <c r="H49" s="15" t="e">
        <f>AVERAGE(#REF!)</f>
        <v>#REF!</v>
      </c>
    </row>
    <row r="50" spans="1:8" ht="18.75">
      <c r="A50" s="1">
        <v>30</v>
      </c>
      <c r="B50" s="11" t="s">
        <v>48</v>
      </c>
      <c r="C50" s="4" t="s">
        <v>9</v>
      </c>
      <c r="D50" s="1">
        <v>10</v>
      </c>
      <c r="E50" s="15" t="e">
        <f>AVERAGE(#REF!)</f>
        <v>#REF!</v>
      </c>
      <c r="F50" s="15" t="e">
        <f>AVERAGE(#REF!)</f>
        <v>#REF!</v>
      </c>
      <c r="G50" s="15" t="e">
        <f>AVERAGE(#REF!)</f>
        <v>#REF!</v>
      </c>
      <c r="H50" s="15" t="e">
        <f>AVERAGE(#REF!)</f>
        <v>#REF!</v>
      </c>
    </row>
    <row r="51" spans="1:8" ht="18.75">
      <c r="A51" s="1">
        <v>31</v>
      </c>
      <c r="B51" s="11" t="s">
        <v>49</v>
      </c>
      <c r="C51" s="4" t="s">
        <v>9</v>
      </c>
      <c r="D51" s="1">
        <v>10</v>
      </c>
      <c r="E51" s="15" t="e">
        <f>AVERAGE(#REF!)</f>
        <v>#REF!</v>
      </c>
      <c r="F51" s="15" t="e">
        <f>AVERAGE(#REF!)</f>
        <v>#REF!</v>
      </c>
      <c r="G51" s="15" t="e">
        <f>AVERAGE(#REF!)</f>
        <v>#REF!</v>
      </c>
      <c r="H51" s="15" t="e">
        <f>AVERAGE(#REF!)</f>
        <v>#REF!</v>
      </c>
    </row>
    <row r="52" spans="1:8" ht="18.75">
      <c r="A52" s="1">
        <v>32</v>
      </c>
      <c r="B52" s="11" t="s">
        <v>50</v>
      </c>
      <c r="C52" s="4" t="s">
        <v>9</v>
      </c>
      <c r="D52" s="1">
        <v>1</v>
      </c>
      <c r="E52" s="15" t="e">
        <f>AVERAGE(#REF!)</f>
        <v>#REF!</v>
      </c>
      <c r="F52" s="15" t="e">
        <f>AVERAGE(#REF!)</f>
        <v>#REF!</v>
      </c>
      <c r="G52" s="15" t="e">
        <f>AVERAGE(#REF!)</f>
        <v>#REF!</v>
      </c>
      <c r="H52" s="15" t="e">
        <f>AVERAGE(#REF!)</f>
        <v>#REF!</v>
      </c>
    </row>
    <row r="53" spans="1:8" ht="18.75">
      <c r="A53" s="1">
        <v>33</v>
      </c>
      <c r="B53" s="11" t="s">
        <v>51</v>
      </c>
      <c r="C53" s="4" t="s">
        <v>9</v>
      </c>
      <c r="D53" s="1">
        <v>1</v>
      </c>
      <c r="E53" s="15" t="e">
        <f>AVERAGE(#REF!)</f>
        <v>#REF!</v>
      </c>
      <c r="F53" s="15" t="e">
        <f>AVERAGE(#REF!)</f>
        <v>#REF!</v>
      </c>
      <c r="G53" s="15" t="e">
        <f>AVERAGE(#REF!)</f>
        <v>#REF!</v>
      </c>
      <c r="H53" s="15" t="e">
        <f>AVERAGE(#REF!)</f>
        <v>#REF!</v>
      </c>
    </row>
    <row r="54" spans="1:8" ht="37.5">
      <c r="A54" s="1">
        <v>34</v>
      </c>
      <c r="B54" s="11" t="s">
        <v>52</v>
      </c>
      <c r="C54" s="4" t="s">
        <v>9</v>
      </c>
      <c r="D54" s="1">
        <v>4</v>
      </c>
      <c r="E54" s="15" t="e">
        <f>AVERAGE(#REF!)</f>
        <v>#REF!</v>
      </c>
      <c r="F54" s="15" t="e">
        <f>AVERAGE(#REF!)</f>
        <v>#REF!</v>
      </c>
      <c r="G54" s="15" t="e">
        <f>AVERAGE(#REF!)</f>
        <v>#REF!</v>
      </c>
      <c r="H54" s="15" t="e">
        <f>AVERAGE(#REF!)</f>
        <v>#REF!</v>
      </c>
    </row>
    <row r="55" spans="1:8" ht="18.75">
      <c r="A55" s="1">
        <v>35</v>
      </c>
      <c r="B55" s="11" t="s">
        <v>53</v>
      </c>
      <c r="C55" s="4" t="s">
        <v>9</v>
      </c>
      <c r="D55" s="1">
        <v>3</v>
      </c>
      <c r="E55" s="15" t="e">
        <f>AVERAGE(#REF!)</f>
        <v>#REF!</v>
      </c>
      <c r="F55" s="15" t="e">
        <f>AVERAGE(#REF!)</f>
        <v>#REF!</v>
      </c>
      <c r="G55" s="15" t="e">
        <f>AVERAGE(#REF!)</f>
        <v>#REF!</v>
      </c>
      <c r="H55" s="15" t="e">
        <f>AVERAGE(#REF!)</f>
        <v>#REF!</v>
      </c>
    </row>
    <row r="56" spans="1:8" ht="56.25">
      <c r="A56" s="1">
        <v>36</v>
      </c>
      <c r="B56" s="11" t="s">
        <v>54</v>
      </c>
      <c r="C56" s="4" t="s">
        <v>9</v>
      </c>
      <c r="D56" s="1">
        <v>3</v>
      </c>
      <c r="E56" s="15" t="e">
        <f>AVERAGE(#REF!)</f>
        <v>#REF!</v>
      </c>
      <c r="F56" s="15" t="e">
        <f>AVERAGE(#REF!)</f>
        <v>#REF!</v>
      </c>
      <c r="G56" s="15" t="e">
        <f>AVERAGE(#REF!)</f>
        <v>#REF!</v>
      </c>
      <c r="H56" s="15" t="e">
        <f>AVERAGE(#REF!)</f>
        <v>#REF!</v>
      </c>
    </row>
    <row r="57" spans="1:8" ht="37.5">
      <c r="A57" s="1">
        <v>37</v>
      </c>
      <c r="B57" s="11" t="s">
        <v>55</v>
      </c>
      <c r="C57" s="4" t="s">
        <v>9</v>
      </c>
      <c r="D57" s="1">
        <v>3</v>
      </c>
      <c r="E57" s="15" t="e">
        <f>AVERAGE(#REF!)</f>
        <v>#REF!</v>
      </c>
      <c r="F57" s="15" t="e">
        <f>AVERAGE(#REF!)</f>
        <v>#REF!</v>
      </c>
      <c r="G57" s="15" t="e">
        <f>AVERAGE(#REF!)</f>
        <v>#REF!</v>
      </c>
      <c r="H57" s="15" t="e">
        <f>AVERAGE(#REF!)</f>
        <v>#REF!</v>
      </c>
    </row>
    <row r="58" spans="1:8" ht="18.75">
      <c r="A58" s="1">
        <v>38</v>
      </c>
      <c r="B58" s="11" t="s">
        <v>56</v>
      </c>
      <c r="C58" s="4" t="s">
        <v>9</v>
      </c>
      <c r="D58" s="1">
        <v>3</v>
      </c>
      <c r="E58" s="15" t="e">
        <f>AVERAGE(#REF!)</f>
        <v>#REF!</v>
      </c>
      <c r="F58" s="15" t="e">
        <f>AVERAGE(#REF!)</f>
        <v>#REF!</v>
      </c>
      <c r="G58" s="15" t="e">
        <f>AVERAGE(#REF!)</f>
        <v>#REF!</v>
      </c>
      <c r="H58" s="15" t="e">
        <f>AVERAGE(#REF!)</f>
        <v>#REF!</v>
      </c>
    </row>
    <row r="59" spans="1:8" ht="18.75">
      <c r="A59" s="1">
        <v>39</v>
      </c>
      <c r="B59" s="11" t="s">
        <v>57</v>
      </c>
      <c r="C59" s="4" t="s">
        <v>9</v>
      </c>
      <c r="D59" s="1">
        <v>2</v>
      </c>
      <c r="E59" s="15" t="e">
        <f>AVERAGE(#REF!)</f>
        <v>#REF!</v>
      </c>
      <c r="F59" s="15" t="e">
        <f>AVERAGE(#REF!)</f>
        <v>#REF!</v>
      </c>
      <c r="G59" s="15" t="e">
        <f>AVERAGE(#REF!)</f>
        <v>#REF!</v>
      </c>
      <c r="H59" s="15" t="e">
        <f>AVERAGE(#REF!)</f>
        <v>#REF!</v>
      </c>
    </row>
    <row r="60" spans="1:8" ht="18.75">
      <c r="A60" s="1">
        <v>40</v>
      </c>
      <c r="B60" s="11" t="s">
        <v>148</v>
      </c>
      <c r="C60" s="4" t="s">
        <v>9</v>
      </c>
      <c r="D60" s="1">
        <v>5</v>
      </c>
      <c r="E60" s="15" t="e">
        <f>AVERAGE(#REF!)</f>
        <v>#REF!</v>
      </c>
      <c r="F60" s="15" t="e">
        <f>AVERAGE(#REF!)</f>
        <v>#REF!</v>
      </c>
      <c r="G60" s="15" t="e">
        <f>AVERAGE(#REF!)</f>
        <v>#REF!</v>
      </c>
      <c r="H60" s="15" t="e">
        <f>AVERAGE(#REF!)</f>
        <v>#REF!</v>
      </c>
    </row>
    <row r="61" spans="1:8" ht="18.75">
      <c r="A61" s="1"/>
      <c r="B61" s="11" t="s">
        <v>149</v>
      </c>
      <c r="C61" s="4" t="s">
        <v>9</v>
      </c>
      <c r="D61" s="1">
        <v>5</v>
      </c>
      <c r="E61" s="15" t="e">
        <f>AVERAGE(#REF!)</f>
        <v>#REF!</v>
      </c>
      <c r="F61" s="15" t="e">
        <f>AVERAGE(#REF!)</f>
        <v>#REF!</v>
      </c>
      <c r="G61" s="15" t="e">
        <f>AVERAGE(#REF!)</f>
        <v>#REF!</v>
      </c>
      <c r="H61" s="15" t="e">
        <f>AVERAGE(#REF!)</f>
        <v>#REF!</v>
      </c>
    </row>
    <row r="62" spans="1:8" ht="37.5">
      <c r="A62" s="1">
        <v>41</v>
      </c>
      <c r="B62" s="11" t="s">
        <v>58</v>
      </c>
      <c r="C62" s="4" t="s">
        <v>9</v>
      </c>
      <c r="D62" s="1">
        <v>5</v>
      </c>
      <c r="E62" s="15" t="e">
        <f>AVERAGE(#REF!)</f>
        <v>#REF!</v>
      </c>
      <c r="F62" s="15" t="e">
        <f>AVERAGE(#REF!)</f>
        <v>#REF!</v>
      </c>
      <c r="G62" s="15" t="e">
        <f>AVERAGE(#REF!)</f>
        <v>#REF!</v>
      </c>
      <c r="H62" s="15" t="e">
        <f>AVERAGE(#REF!)</f>
        <v>#REF!</v>
      </c>
    </row>
    <row r="63" spans="1:8" ht="37.5">
      <c r="A63" s="1">
        <v>42</v>
      </c>
      <c r="B63" s="11" t="s">
        <v>59</v>
      </c>
      <c r="C63" s="4" t="s">
        <v>9</v>
      </c>
      <c r="D63" s="1">
        <v>2</v>
      </c>
      <c r="E63" s="15" t="e">
        <f>AVERAGE(#REF!)</f>
        <v>#REF!</v>
      </c>
      <c r="F63" s="15" t="e">
        <f>AVERAGE(#REF!)</f>
        <v>#REF!</v>
      </c>
      <c r="G63" s="15" t="e">
        <f>AVERAGE(#REF!)</f>
        <v>#REF!</v>
      </c>
      <c r="H63" s="15" t="e">
        <f>AVERAGE(#REF!)</f>
        <v>#REF!</v>
      </c>
    </row>
    <row r="64" spans="1:8" ht="37.5">
      <c r="A64" s="1">
        <v>43</v>
      </c>
      <c r="B64" s="11" t="s">
        <v>60</v>
      </c>
      <c r="C64" s="4" t="s">
        <v>9</v>
      </c>
      <c r="D64" s="1">
        <v>2</v>
      </c>
      <c r="E64" s="15" t="e">
        <f>AVERAGE(#REF!)</f>
        <v>#REF!</v>
      </c>
      <c r="F64" s="15" t="e">
        <f>AVERAGE(#REF!)</f>
        <v>#REF!</v>
      </c>
      <c r="G64" s="15" t="e">
        <f>AVERAGE(#REF!)</f>
        <v>#REF!</v>
      </c>
      <c r="H64" s="15" t="e">
        <f>AVERAGE(#REF!)</f>
        <v>#REF!</v>
      </c>
    </row>
    <row r="65" spans="1:8" ht="37.5">
      <c r="A65" s="1">
        <v>44</v>
      </c>
      <c r="B65" s="11" t="s">
        <v>61</v>
      </c>
      <c r="C65" s="4" t="s">
        <v>9</v>
      </c>
      <c r="D65" s="1">
        <v>1</v>
      </c>
      <c r="E65" s="15" t="e">
        <f>AVERAGE(#REF!)</f>
        <v>#REF!</v>
      </c>
      <c r="F65" s="15" t="e">
        <f>AVERAGE(#REF!)</f>
        <v>#REF!</v>
      </c>
      <c r="G65" s="15" t="e">
        <f>AVERAGE(#REF!)</f>
        <v>#REF!</v>
      </c>
      <c r="H65" s="15" t="e">
        <f>AVERAGE(#REF!)</f>
        <v>#REF!</v>
      </c>
    </row>
    <row r="66" spans="1:8" ht="18.75">
      <c r="A66" s="1">
        <v>45</v>
      </c>
      <c r="B66" s="11" t="s">
        <v>62</v>
      </c>
      <c r="C66" s="4" t="s">
        <v>9</v>
      </c>
      <c r="D66" s="1">
        <v>5</v>
      </c>
      <c r="E66" s="15" t="e">
        <f>AVERAGE(#REF!)</f>
        <v>#REF!</v>
      </c>
      <c r="F66" s="15" t="e">
        <f>AVERAGE(#REF!)</f>
        <v>#REF!</v>
      </c>
      <c r="G66" s="15" t="e">
        <f>AVERAGE(#REF!)</f>
        <v>#REF!</v>
      </c>
      <c r="H66" s="15" t="e">
        <f>AVERAGE(#REF!)</f>
        <v>#REF!</v>
      </c>
    </row>
    <row r="67" spans="1:8" ht="18.75">
      <c r="A67" s="1">
        <v>46</v>
      </c>
      <c r="B67" s="11" t="s">
        <v>63</v>
      </c>
      <c r="C67" s="4" t="s">
        <v>9</v>
      </c>
      <c r="D67" s="1">
        <v>2</v>
      </c>
      <c r="E67" s="15" t="e">
        <f>AVERAGE(#REF!)</f>
        <v>#REF!</v>
      </c>
      <c r="F67" s="15" t="e">
        <f>AVERAGE(#REF!)</f>
        <v>#REF!</v>
      </c>
      <c r="G67" s="15" t="e">
        <f>AVERAGE(#REF!)</f>
        <v>#REF!</v>
      </c>
      <c r="H67" s="15" t="e">
        <f>AVERAGE(#REF!)</f>
        <v>#REF!</v>
      </c>
    </row>
    <row r="68" spans="1:8" ht="18.75">
      <c r="A68" s="1">
        <v>47</v>
      </c>
      <c r="B68" s="11" t="s">
        <v>64</v>
      </c>
      <c r="C68" s="4" t="s">
        <v>9</v>
      </c>
      <c r="D68" s="1">
        <v>5</v>
      </c>
      <c r="E68" s="15" t="e">
        <f>AVERAGE(#REF!)</f>
        <v>#REF!</v>
      </c>
      <c r="F68" s="15" t="e">
        <f>AVERAGE(#REF!)</f>
        <v>#REF!</v>
      </c>
      <c r="G68" s="15" t="e">
        <f>AVERAGE(#REF!)</f>
        <v>#REF!</v>
      </c>
      <c r="H68" s="15" t="e">
        <f>AVERAGE(#REF!)</f>
        <v>#REF!</v>
      </c>
    </row>
    <row r="69" spans="1:8" ht="37.5">
      <c r="A69" s="1">
        <v>48</v>
      </c>
      <c r="B69" s="11" t="s">
        <v>65</v>
      </c>
      <c r="C69" s="4" t="s">
        <v>9</v>
      </c>
      <c r="D69" s="1">
        <v>10</v>
      </c>
      <c r="E69" s="15" t="e">
        <f>AVERAGE(#REF!)</f>
        <v>#REF!</v>
      </c>
      <c r="F69" s="15" t="e">
        <f>AVERAGE(#REF!)</f>
        <v>#REF!</v>
      </c>
      <c r="G69" s="15" t="e">
        <f>AVERAGE(#REF!)</f>
        <v>#REF!</v>
      </c>
      <c r="H69" s="15" t="e">
        <f>AVERAGE(#REF!)</f>
        <v>#REF!</v>
      </c>
    </row>
    <row r="70" spans="1:8" ht="18.75">
      <c r="A70" s="1">
        <v>49</v>
      </c>
      <c r="B70" s="11" t="s">
        <v>66</v>
      </c>
      <c r="C70" s="4" t="s">
        <v>9</v>
      </c>
      <c r="D70" s="1">
        <v>5</v>
      </c>
      <c r="E70" s="15" t="e">
        <f>AVERAGE(#REF!)</f>
        <v>#REF!</v>
      </c>
      <c r="F70" s="15" t="e">
        <f>AVERAGE(#REF!)</f>
        <v>#REF!</v>
      </c>
      <c r="G70" s="15" t="e">
        <f>AVERAGE(#REF!)</f>
        <v>#REF!</v>
      </c>
      <c r="H70" s="15" t="e">
        <f>AVERAGE(#REF!)</f>
        <v>#REF!</v>
      </c>
    </row>
    <row r="71" spans="1:8" ht="37.5">
      <c r="A71" s="1">
        <v>50</v>
      </c>
      <c r="B71" s="11" t="s">
        <v>67</v>
      </c>
      <c r="C71" s="4" t="s">
        <v>9</v>
      </c>
      <c r="D71" s="1">
        <v>5</v>
      </c>
      <c r="E71" s="15" t="e">
        <f>AVERAGE(#REF!)</f>
        <v>#REF!</v>
      </c>
      <c r="F71" s="15" t="e">
        <f>AVERAGE(#REF!)</f>
        <v>#REF!</v>
      </c>
      <c r="G71" s="15" t="e">
        <f>AVERAGE(#REF!)</f>
        <v>#REF!</v>
      </c>
      <c r="H71" s="15" t="e">
        <f>AVERAGE(#REF!)</f>
        <v>#REF!</v>
      </c>
    </row>
    <row r="72" spans="1:8" ht="37.5">
      <c r="A72" s="1">
        <v>51</v>
      </c>
      <c r="B72" s="11" t="s">
        <v>68</v>
      </c>
      <c r="C72" s="4" t="s">
        <v>9</v>
      </c>
      <c r="D72" s="1">
        <v>5</v>
      </c>
      <c r="E72" s="15" t="e">
        <f>AVERAGE(#REF!)</f>
        <v>#REF!</v>
      </c>
      <c r="F72" s="15" t="e">
        <f>AVERAGE(#REF!)</f>
        <v>#REF!</v>
      </c>
      <c r="G72" s="15" t="e">
        <f>AVERAGE(#REF!)</f>
        <v>#REF!</v>
      </c>
      <c r="H72" s="15" t="e">
        <f>AVERAGE(#REF!)</f>
        <v>#REF!</v>
      </c>
    </row>
    <row r="73" spans="1:8" ht="18.75">
      <c r="A73" s="1">
        <v>52</v>
      </c>
      <c r="B73" s="11" t="s">
        <v>69</v>
      </c>
      <c r="C73" s="4" t="s">
        <v>9</v>
      </c>
      <c r="D73" s="1">
        <v>5</v>
      </c>
      <c r="E73" s="15" t="e">
        <f>AVERAGE(#REF!)</f>
        <v>#REF!</v>
      </c>
      <c r="F73" s="15" t="e">
        <f>AVERAGE(#REF!)</f>
        <v>#REF!</v>
      </c>
      <c r="G73" s="15" t="e">
        <f>AVERAGE(#REF!)</f>
        <v>#REF!</v>
      </c>
      <c r="H73" s="15" t="e">
        <f>AVERAGE(#REF!)</f>
        <v>#REF!</v>
      </c>
    </row>
    <row r="74" spans="1:8" ht="18.75">
      <c r="A74" s="1">
        <v>53</v>
      </c>
      <c r="B74" s="11" t="s">
        <v>70</v>
      </c>
      <c r="C74" s="4" t="s">
        <v>9</v>
      </c>
      <c r="D74" s="1">
        <v>5</v>
      </c>
      <c r="E74" s="15" t="e">
        <f>AVERAGE(#REF!)</f>
        <v>#REF!</v>
      </c>
      <c r="F74" s="15" t="e">
        <f>AVERAGE(#REF!)</f>
        <v>#REF!</v>
      </c>
      <c r="G74" s="15" t="e">
        <f>AVERAGE(#REF!)</f>
        <v>#REF!</v>
      </c>
      <c r="H74" s="15" t="e">
        <f>AVERAGE(#REF!)</f>
        <v>#REF!</v>
      </c>
    </row>
    <row r="75" spans="1:8" ht="18.75">
      <c r="A75" s="1">
        <v>54</v>
      </c>
      <c r="B75" s="11" t="s">
        <v>71</v>
      </c>
      <c r="C75" s="4" t="s">
        <v>9</v>
      </c>
      <c r="D75" s="1">
        <v>5</v>
      </c>
      <c r="E75" s="15" t="e">
        <f>AVERAGE(#REF!)</f>
        <v>#REF!</v>
      </c>
      <c r="F75" s="15" t="e">
        <f>AVERAGE(#REF!)</f>
        <v>#REF!</v>
      </c>
      <c r="G75" s="15" t="e">
        <f>AVERAGE(#REF!)</f>
        <v>#REF!</v>
      </c>
      <c r="H75" s="15" t="e">
        <f>AVERAGE(#REF!)</f>
        <v>#REF!</v>
      </c>
    </row>
    <row r="76" spans="1:8" ht="37.5">
      <c r="A76" s="1">
        <v>55</v>
      </c>
      <c r="B76" s="11" t="s">
        <v>72</v>
      </c>
      <c r="C76" s="4" t="s">
        <v>9</v>
      </c>
      <c r="D76" s="1">
        <v>5</v>
      </c>
      <c r="E76" s="15" t="e">
        <f>AVERAGE(#REF!)</f>
        <v>#REF!</v>
      </c>
      <c r="F76" s="15" t="e">
        <f>AVERAGE(#REF!)</f>
        <v>#REF!</v>
      </c>
      <c r="G76" s="15" t="e">
        <f>AVERAGE(#REF!)</f>
        <v>#REF!</v>
      </c>
      <c r="H76" s="15" t="e">
        <f>AVERAGE(#REF!)</f>
        <v>#REF!</v>
      </c>
    </row>
    <row r="77" spans="1:8" ht="18.75">
      <c r="A77" s="1">
        <v>56</v>
      </c>
      <c r="B77" s="11" t="s">
        <v>73</v>
      </c>
      <c r="C77" s="4" t="s">
        <v>9</v>
      </c>
      <c r="D77" s="1">
        <v>1</v>
      </c>
      <c r="E77" s="15" t="e">
        <f>AVERAGE(#REF!)</f>
        <v>#REF!</v>
      </c>
      <c r="F77" s="15" t="e">
        <f>AVERAGE(#REF!)</f>
        <v>#REF!</v>
      </c>
      <c r="G77" s="15" t="e">
        <f>AVERAGE(#REF!)</f>
        <v>#REF!</v>
      </c>
      <c r="H77" s="15" t="e">
        <f>AVERAGE(#REF!)</f>
        <v>#REF!</v>
      </c>
    </row>
    <row r="78" spans="1:8" ht="18.75">
      <c r="A78" s="1">
        <v>57</v>
      </c>
      <c r="B78" s="11" t="s">
        <v>74</v>
      </c>
      <c r="C78" s="4" t="s">
        <v>9</v>
      </c>
      <c r="D78" s="1">
        <v>1</v>
      </c>
      <c r="E78" s="15" t="e">
        <f>AVERAGE(#REF!)</f>
        <v>#REF!</v>
      </c>
      <c r="F78" s="15" t="e">
        <f>AVERAGE(#REF!)</f>
        <v>#REF!</v>
      </c>
      <c r="G78" s="15" t="e">
        <f>AVERAGE(#REF!)</f>
        <v>#REF!</v>
      </c>
      <c r="H78" s="15" t="e">
        <f>AVERAGE(#REF!)</f>
        <v>#REF!</v>
      </c>
    </row>
    <row r="79" spans="1:8" ht="37.5">
      <c r="A79" s="1">
        <v>58</v>
      </c>
      <c r="B79" s="11" t="s">
        <v>75</v>
      </c>
      <c r="C79" s="4" t="s">
        <v>9</v>
      </c>
      <c r="D79" s="1">
        <v>5</v>
      </c>
      <c r="E79" s="15" t="e">
        <f>AVERAGE(#REF!)</f>
        <v>#REF!</v>
      </c>
      <c r="F79" s="15" t="e">
        <f>AVERAGE(#REF!)</f>
        <v>#REF!</v>
      </c>
      <c r="G79" s="15" t="e">
        <f>AVERAGE(#REF!)</f>
        <v>#REF!</v>
      </c>
      <c r="H79" s="15" t="e">
        <f>AVERAGE(#REF!)</f>
        <v>#REF!</v>
      </c>
    </row>
    <row r="80" spans="1:8" ht="37.5">
      <c r="A80" s="1">
        <v>59</v>
      </c>
      <c r="B80" s="11" t="s">
        <v>76</v>
      </c>
      <c r="C80" s="4" t="s">
        <v>9</v>
      </c>
      <c r="D80" s="1">
        <v>40</v>
      </c>
      <c r="E80" s="15" t="e">
        <f>AVERAGE(#REF!)</f>
        <v>#REF!</v>
      </c>
      <c r="F80" s="15" t="e">
        <f>AVERAGE(#REF!)</f>
        <v>#REF!</v>
      </c>
      <c r="G80" s="15" t="e">
        <f>AVERAGE(#REF!)</f>
        <v>#REF!</v>
      </c>
      <c r="H80" s="15" t="e">
        <f>AVERAGE(#REF!)</f>
        <v>#REF!</v>
      </c>
    </row>
    <row r="81" spans="1:8" ht="37.5">
      <c r="A81" s="1">
        <v>60</v>
      </c>
      <c r="B81" s="11" t="s">
        <v>77</v>
      </c>
      <c r="C81" s="4" t="s">
        <v>9</v>
      </c>
      <c r="D81" s="1">
        <v>20</v>
      </c>
      <c r="E81" s="15" t="e">
        <f>AVERAGE(#REF!)</f>
        <v>#REF!</v>
      </c>
      <c r="F81" s="15" t="e">
        <f>AVERAGE(#REF!)</f>
        <v>#REF!</v>
      </c>
      <c r="G81" s="15" t="e">
        <f>AVERAGE(#REF!)</f>
        <v>#REF!</v>
      </c>
      <c r="H81" s="15" t="e">
        <f>AVERAGE(#REF!)</f>
        <v>#REF!</v>
      </c>
    </row>
    <row r="82" spans="1:8" ht="37.5">
      <c r="A82" s="1">
        <v>61</v>
      </c>
      <c r="B82" s="11" t="s">
        <v>78</v>
      </c>
      <c r="C82" s="4" t="s">
        <v>9</v>
      </c>
      <c r="D82" s="1">
        <v>5</v>
      </c>
      <c r="E82" s="15" t="e">
        <f>AVERAGE(#REF!)</f>
        <v>#REF!</v>
      </c>
      <c r="F82" s="15" t="e">
        <f>AVERAGE(#REF!)</f>
        <v>#REF!</v>
      </c>
      <c r="G82" s="15" t="e">
        <f>AVERAGE(#REF!)</f>
        <v>#REF!</v>
      </c>
      <c r="H82" s="15" t="e">
        <f>AVERAGE(#REF!)</f>
        <v>#REF!</v>
      </c>
    </row>
    <row r="83" spans="1:8" ht="37.5">
      <c r="A83" s="1">
        <v>62</v>
      </c>
      <c r="B83" s="11" t="s">
        <v>79</v>
      </c>
      <c r="C83" s="4" t="s">
        <v>9</v>
      </c>
      <c r="D83" s="1">
        <v>5</v>
      </c>
      <c r="E83" s="15" t="e">
        <f>AVERAGE(#REF!)</f>
        <v>#REF!</v>
      </c>
      <c r="F83" s="15" t="e">
        <f>AVERAGE(#REF!)</f>
        <v>#REF!</v>
      </c>
      <c r="G83" s="15" t="e">
        <f>AVERAGE(#REF!)</f>
        <v>#REF!</v>
      </c>
      <c r="H83" s="15" t="e">
        <f>AVERAGE(#REF!)</f>
        <v>#REF!</v>
      </c>
    </row>
    <row r="84" spans="1:8" ht="37.5">
      <c r="A84" s="1">
        <v>63</v>
      </c>
      <c r="B84" s="11" t="s">
        <v>80</v>
      </c>
      <c r="C84" s="4" t="s">
        <v>9</v>
      </c>
      <c r="D84" s="1">
        <v>5</v>
      </c>
      <c r="E84" s="15" t="e">
        <f>AVERAGE(#REF!)</f>
        <v>#REF!</v>
      </c>
      <c r="F84" s="15" t="e">
        <f>AVERAGE(#REF!)</f>
        <v>#REF!</v>
      </c>
      <c r="G84" s="15" t="e">
        <f>AVERAGE(#REF!)</f>
        <v>#REF!</v>
      </c>
      <c r="H84" s="15" t="e">
        <f>AVERAGE(#REF!)</f>
        <v>#REF!</v>
      </c>
    </row>
    <row r="85" spans="1:8" ht="37.5">
      <c r="A85" s="1">
        <v>64</v>
      </c>
      <c r="B85" s="11" t="s">
        <v>81</v>
      </c>
      <c r="C85" s="4" t="s">
        <v>9</v>
      </c>
      <c r="D85" s="1">
        <v>2</v>
      </c>
      <c r="E85" s="15" t="e">
        <f>AVERAGE(#REF!)</f>
        <v>#REF!</v>
      </c>
      <c r="F85" s="15" t="e">
        <f>AVERAGE(#REF!)</f>
        <v>#REF!</v>
      </c>
      <c r="G85" s="15" t="e">
        <f>AVERAGE(#REF!)</f>
        <v>#REF!</v>
      </c>
      <c r="H85" s="15" t="e">
        <f>AVERAGE(#REF!)</f>
        <v>#REF!</v>
      </c>
    </row>
    <row r="86" spans="1:8" ht="37.5">
      <c r="A86" s="1">
        <v>65</v>
      </c>
      <c r="B86" s="11" t="s">
        <v>145</v>
      </c>
      <c r="C86" s="4" t="s">
        <v>9</v>
      </c>
      <c r="D86" s="1">
        <v>2</v>
      </c>
      <c r="E86" s="15" t="e">
        <f>AVERAGE(#REF!)</f>
        <v>#REF!</v>
      </c>
      <c r="F86" s="15" t="e">
        <f>AVERAGE(#REF!)</f>
        <v>#REF!</v>
      </c>
      <c r="G86" s="15" t="e">
        <f>AVERAGE(#REF!)</f>
        <v>#REF!</v>
      </c>
      <c r="H86" s="15" t="e">
        <f>AVERAGE(#REF!)</f>
        <v>#REF!</v>
      </c>
    </row>
    <row r="87" spans="1:8" ht="37.5">
      <c r="A87" s="1">
        <v>66</v>
      </c>
      <c r="B87" s="11" t="s">
        <v>82</v>
      </c>
      <c r="C87" s="4" t="s">
        <v>9</v>
      </c>
      <c r="D87" s="1">
        <v>4</v>
      </c>
      <c r="E87" s="15" t="e">
        <f>AVERAGE(#REF!)</f>
        <v>#REF!</v>
      </c>
      <c r="F87" s="15" t="e">
        <f>AVERAGE(#REF!)</f>
        <v>#REF!</v>
      </c>
      <c r="G87" s="15" t="e">
        <f>AVERAGE(#REF!)</f>
        <v>#REF!</v>
      </c>
      <c r="H87" s="15" t="e">
        <f>AVERAGE(#REF!)</f>
        <v>#REF!</v>
      </c>
    </row>
    <row r="88" spans="1:8" ht="18.75">
      <c r="A88" s="1">
        <v>67</v>
      </c>
      <c r="B88" s="11" t="s">
        <v>83</v>
      </c>
      <c r="C88" s="4" t="s">
        <v>9</v>
      </c>
      <c r="D88" s="1">
        <v>5</v>
      </c>
      <c r="E88" s="15" t="e">
        <f>AVERAGE(#REF!)</f>
        <v>#REF!</v>
      </c>
      <c r="F88" s="15" t="e">
        <f>AVERAGE(#REF!)</f>
        <v>#REF!</v>
      </c>
      <c r="G88" s="15" t="e">
        <f>AVERAGE(#REF!)</f>
        <v>#REF!</v>
      </c>
      <c r="H88" s="15" t="e">
        <f>AVERAGE(#REF!)</f>
        <v>#REF!</v>
      </c>
    </row>
    <row r="89" spans="1:8" ht="18.75">
      <c r="A89" s="1">
        <v>68</v>
      </c>
      <c r="B89" s="11" t="s">
        <v>84</v>
      </c>
      <c r="C89" s="4" t="s">
        <v>9</v>
      </c>
      <c r="D89" s="1">
        <v>1</v>
      </c>
      <c r="E89" s="15" t="e">
        <f>AVERAGE(#REF!)</f>
        <v>#REF!</v>
      </c>
      <c r="F89" s="15" t="e">
        <f>AVERAGE(#REF!)</f>
        <v>#REF!</v>
      </c>
      <c r="G89" s="15" t="e">
        <f>AVERAGE(#REF!)</f>
        <v>#REF!</v>
      </c>
      <c r="H89" s="15" t="e">
        <f>AVERAGE(#REF!)</f>
        <v>#REF!</v>
      </c>
    </row>
    <row r="90" spans="1:8" ht="37.5">
      <c r="A90" s="1">
        <v>69</v>
      </c>
      <c r="B90" s="11" t="s">
        <v>85</v>
      </c>
      <c r="C90" s="4" t="s">
        <v>9</v>
      </c>
      <c r="D90" s="1">
        <v>1</v>
      </c>
      <c r="E90" s="15" t="e">
        <f>AVERAGE(#REF!)</f>
        <v>#REF!</v>
      </c>
      <c r="F90" s="15" t="e">
        <f>AVERAGE(#REF!)</f>
        <v>#REF!</v>
      </c>
      <c r="G90" s="15" t="e">
        <f>AVERAGE(#REF!)</f>
        <v>#REF!</v>
      </c>
      <c r="H90" s="15" t="e">
        <f>AVERAGE(#REF!)</f>
        <v>#REF!</v>
      </c>
    </row>
    <row r="91" spans="1:8" ht="18.75">
      <c r="A91" s="1">
        <v>70</v>
      </c>
      <c r="B91" s="11" t="s">
        <v>86</v>
      </c>
      <c r="C91" s="4" t="s">
        <v>9</v>
      </c>
      <c r="D91" s="1">
        <v>1</v>
      </c>
      <c r="E91" s="15" t="e">
        <f>AVERAGE(#REF!)</f>
        <v>#REF!</v>
      </c>
      <c r="F91" s="15" t="e">
        <f>AVERAGE(#REF!)</f>
        <v>#REF!</v>
      </c>
      <c r="G91" s="15" t="e">
        <f>AVERAGE(#REF!)</f>
        <v>#REF!</v>
      </c>
      <c r="H91" s="15" t="e">
        <f>AVERAGE(#REF!)</f>
        <v>#REF!</v>
      </c>
    </row>
    <row r="92" spans="1:8" ht="18.75">
      <c r="B92" s="22" t="s">
        <v>8</v>
      </c>
      <c r="C92" s="1"/>
      <c r="D92" s="1"/>
      <c r="E92" s="1"/>
      <c r="F92" s="17" t="e">
        <f>SUM(F21:F91)</f>
        <v>#REF!</v>
      </c>
      <c r="G92" s="17"/>
      <c r="H92" s="17" t="e">
        <f t="shared" ref="H92" si="0">SUM(H21:H91)</f>
        <v>#REF!</v>
      </c>
    </row>
    <row r="94" spans="1:8" ht="20.25">
      <c r="A94" s="66" t="s">
        <v>87</v>
      </c>
      <c r="B94" s="65"/>
      <c r="C94" s="65"/>
      <c r="D94" s="65"/>
      <c r="E94" s="65"/>
      <c r="F94" s="65"/>
      <c r="G94" s="65"/>
    </row>
    <row r="95" spans="1:8" ht="90">
      <c r="A95" s="7" t="s">
        <v>19</v>
      </c>
      <c r="B95" s="9" t="s">
        <v>20</v>
      </c>
      <c r="C95" s="8" t="s">
        <v>3</v>
      </c>
      <c r="D95" s="9" t="s">
        <v>4</v>
      </c>
      <c r="E95" s="10" t="s">
        <v>5</v>
      </c>
      <c r="F95" s="10" t="s">
        <v>6</v>
      </c>
      <c r="G95" s="10" t="s">
        <v>7</v>
      </c>
    </row>
    <row r="96" spans="1:8" ht="37.5">
      <c r="A96" s="2">
        <v>1</v>
      </c>
      <c r="B96" s="3" t="s">
        <v>101</v>
      </c>
      <c r="C96" s="4" t="s">
        <v>9</v>
      </c>
      <c r="D96" s="2">
        <v>1</v>
      </c>
      <c r="E96" s="14" t="e">
        <f>AVERAGE(#REF!)</f>
        <v>#REF!</v>
      </c>
      <c r="F96" s="14" t="e">
        <f>AVERAGE(#REF!)</f>
        <v>#REF!</v>
      </c>
      <c r="G96" s="14" t="e">
        <f>AVERAGE(#REF!)</f>
        <v>#REF!</v>
      </c>
    </row>
    <row r="97" spans="1:7" ht="18.75">
      <c r="A97" s="2">
        <v>2</v>
      </c>
      <c r="B97" s="3" t="s">
        <v>100</v>
      </c>
      <c r="C97" s="4" t="s">
        <v>9</v>
      </c>
      <c r="D97" s="2">
        <v>2</v>
      </c>
      <c r="E97" s="14" t="e">
        <f>AVERAGE(#REF!)</f>
        <v>#REF!</v>
      </c>
      <c r="F97" s="14" t="e">
        <f>AVERAGE(#REF!)</f>
        <v>#REF!</v>
      </c>
      <c r="G97" s="14" t="e">
        <f>AVERAGE(#REF!)</f>
        <v>#REF!</v>
      </c>
    </row>
    <row r="98" spans="1:7" ht="75">
      <c r="A98" s="2">
        <v>3</v>
      </c>
      <c r="B98" s="3" t="s">
        <v>99</v>
      </c>
      <c r="C98" s="4" t="s">
        <v>9</v>
      </c>
      <c r="D98" s="2">
        <v>4</v>
      </c>
      <c r="E98" s="14" t="e">
        <f>AVERAGE(#REF!)</f>
        <v>#REF!</v>
      </c>
      <c r="F98" s="14" t="e">
        <f>AVERAGE(#REF!)</f>
        <v>#REF!</v>
      </c>
      <c r="G98" s="14" t="e">
        <f>AVERAGE(#REF!)</f>
        <v>#REF!</v>
      </c>
    </row>
    <row r="99" spans="1:7" ht="37.5">
      <c r="A99" s="2">
        <v>4</v>
      </c>
      <c r="B99" s="3" t="s">
        <v>98</v>
      </c>
      <c r="C99" s="4" t="s">
        <v>9</v>
      </c>
      <c r="D99" s="2">
        <v>6</v>
      </c>
      <c r="E99" s="14" t="e">
        <f>AVERAGE(#REF!)</f>
        <v>#REF!</v>
      </c>
      <c r="F99" s="14" t="e">
        <f>AVERAGE(#REF!)</f>
        <v>#REF!</v>
      </c>
      <c r="G99" s="14" t="e">
        <f>AVERAGE(#REF!)</f>
        <v>#REF!</v>
      </c>
    </row>
    <row r="100" spans="1:7" ht="37.5">
      <c r="A100" s="2">
        <v>5</v>
      </c>
      <c r="B100" s="3" t="s">
        <v>97</v>
      </c>
      <c r="C100" s="4" t="s">
        <v>9</v>
      </c>
      <c r="D100" s="2">
        <v>1</v>
      </c>
      <c r="E100" s="14" t="e">
        <f>AVERAGE(#REF!)</f>
        <v>#REF!</v>
      </c>
      <c r="F100" s="14" t="e">
        <f>AVERAGE(#REF!)</f>
        <v>#REF!</v>
      </c>
      <c r="G100" s="14" t="e">
        <f>AVERAGE(#REF!)</f>
        <v>#REF!</v>
      </c>
    </row>
    <row r="101" spans="1:7" ht="37.5">
      <c r="A101" s="2">
        <v>6</v>
      </c>
      <c r="B101" s="3" t="s">
        <v>96</v>
      </c>
      <c r="C101" s="4" t="s">
        <v>9</v>
      </c>
      <c r="D101" s="2">
        <v>4</v>
      </c>
      <c r="E101" s="14" t="e">
        <f>AVERAGE(#REF!)</f>
        <v>#REF!</v>
      </c>
      <c r="F101" s="14" t="e">
        <f>AVERAGE(#REF!)</f>
        <v>#REF!</v>
      </c>
      <c r="G101" s="14" t="e">
        <f>AVERAGE(#REF!)</f>
        <v>#REF!</v>
      </c>
    </row>
    <row r="102" spans="1:7" ht="18.75">
      <c r="A102" s="2">
        <v>7</v>
      </c>
      <c r="B102" s="3" t="s">
        <v>116</v>
      </c>
      <c r="C102" s="4" t="s">
        <v>9</v>
      </c>
      <c r="D102" s="2">
        <v>1</v>
      </c>
      <c r="E102" s="14" t="e">
        <f>AVERAGE(#REF!)</f>
        <v>#REF!</v>
      </c>
      <c r="F102" s="14" t="e">
        <f>AVERAGE(#REF!)</f>
        <v>#REF!</v>
      </c>
      <c r="G102" s="14" t="e">
        <f>AVERAGE(#REF!)</f>
        <v>#REF!</v>
      </c>
    </row>
    <row r="103" spans="1:7" ht="37.5">
      <c r="A103" s="2">
        <v>8</v>
      </c>
      <c r="B103" s="3" t="s">
        <v>95</v>
      </c>
      <c r="C103" s="4" t="s">
        <v>9</v>
      </c>
      <c r="D103" s="2">
        <v>5</v>
      </c>
      <c r="E103" s="14" t="e">
        <f>AVERAGE(#REF!)</f>
        <v>#REF!</v>
      </c>
      <c r="F103" s="14" t="e">
        <f>AVERAGE(#REF!)</f>
        <v>#REF!</v>
      </c>
      <c r="G103" s="14" t="e">
        <f>AVERAGE(#REF!)</f>
        <v>#REF!</v>
      </c>
    </row>
    <row r="104" spans="1:7" ht="37.5">
      <c r="A104" s="2">
        <v>9</v>
      </c>
      <c r="B104" s="3" t="s">
        <v>94</v>
      </c>
      <c r="C104" s="4" t="s">
        <v>9</v>
      </c>
      <c r="D104" s="2">
        <v>4</v>
      </c>
      <c r="E104" s="14" t="e">
        <f>AVERAGE(#REF!)</f>
        <v>#REF!</v>
      </c>
      <c r="F104" s="14" t="e">
        <f>AVERAGE(#REF!)</f>
        <v>#REF!</v>
      </c>
      <c r="G104" s="14" t="e">
        <f>AVERAGE(#REF!)</f>
        <v>#REF!</v>
      </c>
    </row>
    <row r="105" spans="1:7" ht="37.5">
      <c r="A105" s="2">
        <v>10</v>
      </c>
      <c r="B105" s="3" t="s">
        <v>93</v>
      </c>
      <c r="C105" s="4" t="s">
        <v>9</v>
      </c>
      <c r="D105" s="2">
        <v>1</v>
      </c>
      <c r="E105" s="14" t="e">
        <f>AVERAGE(#REF!)</f>
        <v>#REF!</v>
      </c>
      <c r="F105" s="14" t="e">
        <f>AVERAGE(#REF!)</f>
        <v>#REF!</v>
      </c>
      <c r="G105" s="14" t="e">
        <f>AVERAGE(#REF!)</f>
        <v>#REF!</v>
      </c>
    </row>
    <row r="106" spans="1:7" ht="37.5">
      <c r="A106" s="2">
        <v>11</v>
      </c>
      <c r="B106" s="3" t="s">
        <v>92</v>
      </c>
      <c r="C106" s="4" t="s">
        <v>9</v>
      </c>
      <c r="D106" s="2">
        <v>2</v>
      </c>
      <c r="E106" s="14" t="e">
        <f>AVERAGE(#REF!)</f>
        <v>#REF!</v>
      </c>
      <c r="F106" s="14" t="e">
        <f>AVERAGE(#REF!)</f>
        <v>#REF!</v>
      </c>
      <c r="G106" s="14" t="e">
        <f>AVERAGE(#REF!)</f>
        <v>#REF!</v>
      </c>
    </row>
    <row r="107" spans="1:7" ht="37.5">
      <c r="A107" s="2">
        <v>12</v>
      </c>
      <c r="B107" s="3" t="s">
        <v>91</v>
      </c>
      <c r="C107" s="4" t="s">
        <v>9</v>
      </c>
      <c r="D107" s="2">
        <v>1</v>
      </c>
      <c r="E107" s="14" t="e">
        <f>AVERAGE(#REF!)</f>
        <v>#REF!</v>
      </c>
      <c r="F107" s="14" t="e">
        <f>AVERAGE(#REF!)</f>
        <v>#REF!</v>
      </c>
      <c r="G107" s="14" t="e">
        <f>AVERAGE(#REF!)</f>
        <v>#REF!</v>
      </c>
    </row>
    <row r="108" spans="1:7" ht="18.75">
      <c r="A108" s="2">
        <v>13</v>
      </c>
      <c r="B108" s="13" t="s">
        <v>90</v>
      </c>
      <c r="C108" s="4" t="s">
        <v>9</v>
      </c>
      <c r="D108" s="2">
        <v>1</v>
      </c>
      <c r="E108" s="14" t="e">
        <f>AVERAGE(#REF!)</f>
        <v>#REF!</v>
      </c>
      <c r="F108" s="14" t="e">
        <f>AVERAGE(#REF!)</f>
        <v>#REF!</v>
      </c>
      <c r="G108" s="14" t="e">
        <f>AVERAGE(#REF!)</f>
        <v>#REF!</v>
      </c>
    </row>
    <row r="109" spans="1:7" ht="18.75">
      <c r="A109" s="2">
        <v>14</v>
      </c>
      <c r="B109" s="13" t="s">
        <v>89</v>
      </c>
      <c r="C109" s="4" t="s">
        <v>9</v>
      </c>
      <c r="D109" s="2">
        <v>1</v>
      </c>
      <c r="E109" s="14" t="e">
        <f>AVERAGE(#REF!)</f>
        <v>#REF!</v>
      </c>
      <c r="F109" s="14" t="e">
        <f>AVERAGE(#REF!)</f>
        <v>#REF!</v>
      </c>
      <c r="G109" s="14" t="e">
        <f>AVERAGE(#REF!)</f>
        <v>#REF!</v>
      </c>
    </row>
    <row r="110" spans="1:7" ht="18.75">
      <c r="A110" s="2">
        <v>15</v>
      </c>
      <c r="B110" s="13" t="s">
        <v>88</v>
      </c>
      <c r="C110" s="4" t="s">
        <v>9</v>
      </c>
      <c r="D110" s="2">
        <v>1</v>
      </c>
      <c r="E110" s="14" t="e">
        <f>AVERAGE(#REF!)</f>
        <v>#REF!</v>
      </c>
      <c r="F110" s="14" t="e">
        <f>AVERAGE(#REF!)</f>
        <v>#REF!</v>
      </c>
      <c r="G110" s="14" t="e">
        <f>AVERAGE(#REF!)</f>
        <v>#REF!</v>
      </c>
    </row>
    <row r="111" spans="1:7" ht="37.5">
      <c r="A111" s="2">
        <v>16</v>
      </c>
      <c r="B111" s="13" t="s">
        <v>1</v>
      </c>
      <c r="C111" s="4" t="s">
        <v>9</v>
      </c>
      <c r="D111" s="2">
        <v>1</v>
      </c>
      <c r="E111" s="14" t="e">
        <f>AVERAGE(#REF!)</f>
        <v>#REF!</v>
      </c>
      <c r="F111" s="14" t="e">
        <f>AVERAGE(#REF!)</f>
        <v>#REF!</v>
      </c>
      <c r="G111" s="14" t="e">
        <f>AVERAGE(#REF!)</f>
        <v>#REF!</v>
      </c>
    </row>
    <row r="112" spans="1:7">
      <c r="D112" t="s">
        <v>8</v>
      </c>
      <c r="E112" s="16"/>
      <c r="F112" s="16" t="e">
        <f t="shared" ref="F112:G112" si="1">SUM(F96:F111)</f>
        <v>#REF!</v>
      </c>
      <c r="G112" s="16" t="e">
        <f t="shared" si="1"/>
        <v>#REF!</v>
      </c>
    </row>
    <row r="114" spans="1:7" ht="18.75">
      <c r="A114" s="64" t="s">
        <v>102</v>
      </c>
      <c r="B114" s="65"/>
      <c r="C114" s="65"/>
      <c r="D114" s="65"/>
      <c r="E114" s="65"/>
      <c r="F114" s="65"/>
      <c r="G114" s="65"/>
    </row>
    <row r="115" spans="1:7" ht="90">
      <c r="A115" s="7" t="s">
        <v>19</v>
      </c>
      <c r="B115" s="9" t="s">
        <v>20</v>
      </c>
      <c r="C115" s="8" t="s">
        <v>3</v>
      </c>
      <c r="D115" s="9" t="s">
        <v>4</v>
      </c>
      <c r="E115" s="10" t="s">
        <v>5</v>
      </c>
      <c r="F115" s="10" t="s">
        <v>6</v>
      </c>
      <c r="G115" s="10" t="s">
        <v>7</v>
      </c>
    </row>
    <row r="116" spans="1:7" ht="37.5">
      <c r="A116" s="1">
        <v>1</v>
      </c>
      <c r="B116" s="3" t="s">
        <v>103</v>
      </c>
      <c r="C116" s="4" t="s">
        <v>9</v>
      </c>
      <c r="D116" s="1">
        <v>48</v>
      </c>
      <c r="E116" s="17" t="e">
        <f>AVERAGE(#REF!)</f>
        <v>#REF!</v>
      </c>
      <c r="F116" s="17" t="e">
        <f>AVERAGE(#REF!)</f>
        <v>#REF!</v>
      </c>
      <c r="G116" s="17" t="e">
        <f>AVERAGE(#REF!)</f>
        <v>#REF!</v>
      </c>
    </row>
    <row r="117" spans="1:7" ht="18.75">
      <c r="A117" s="1">
        <v>2</v>
      </c>
      <c r="B117" s="3" t="s">
        <v>104</v>
      </c>
      <c r="C117" s="4" t="s">
        <v>9</v>
      </c>
      <c r="D117" s="1">
        <v>48</v>
      </c>
      <c r="E117" s="17" t="e">
        <f>AVERAGE(#REF!)</f>
        <v>#REF!</v>
      </c>
      <c r="F117" s="17" t="e">
        <f>AVERAGE(#REF!)</f>
        <v>#REF!</v>
      </c>
      <c r="G117" s="17" t="e">
        <f>AVERAGE(#REF!)</f>
        <v>#REF!</v>
      </c>
    </row>
    <row r="118" spans="1:7" ht="18.75">
      <c r="A118" s="1">
        <v>3</v>
      </c>
      <c r="B118" s="3" t="s">
        <v>105</v>
      </c>
      <c r="C118" s="4" t="s">
        <v>9</v>
      </c>
      <c r="D118" s="1">
        <v>6</v>
      </c>
      <c r="E118" s="17" t="e">
        <f>AVERAGE(#REF!)</f>
        <v>#REF!</v>
      </c>
      <c r="F118" s="17" t="e">
        <f>AVERAGE(#REF!)</f>
        <v>#REF!</v>
      </c>
      <c r="G118" s="17" t="e">
        <f>AVERAGE(#REF!)</f>
        <v>#REF!</v>
      </c>
    </row>
    <row r="119" spans="1:7" ht="18.75">
      <c r="A119" s="1">
        <v>4</v>
      </c>
      <c r="B119" s="3" t="s">
        <v>106</v>
      </c>
      <c r="C119" s="4" t="s">
        <v>9</v>
      </c>
      <c r="D119" s="1">
        <v>48</v>
      </c>
      <c r="E119" s="17" t="e">
        <f>AVERAGE(#REF!)</f>
        <v>#REF!</v>
      </c>
      <c r="F119" s="17" t="e">
        <f>AVERAGE(#REF!)</f>
        <v>#REF!</v>
      </c>
      <c r="G119" s="17" t="e">
        <f>AVERAGE(#REF!)</f>
        <v>#REF!</v>
      </c>
    </row>
    <row r="120" spans="1:7" ht="56.25">
      <c r="A120" s="1">
        <v>5</v>
      </c>
      <c r="B120" s="3" t="s">
        <v>107</v>
      </c>
      <c r="C120" s="4" t="s">
        <v>9</v>
      </c>
      <c r="D120" s="1">
        <v>48</v>
      </c>
      <c r="E120" s="17" t="e">
        <f>AVERAGE(#REF!)</f>
        <v>#REF!</v>
      </c>
      <c r="F120" s="17" t="e">
        <f>AVERAGE(#REF!)</f>
        <v>#REF!</v>
      </c>
      <c r="G120" s="17" t="e">
        <f>AVERAGE(#REF!)</f>
        <v>#REF!</v>
      </c>
    </row>
    <row r="121" spans="1:7" ht="18.75">
      <c r="A121" s="1">
        <v>6</v>
      </c>
      <c r="B121" s="3" t="s">
        <v>108</v>
      </c>
      <c r="C121" s="4" t="s">
        <v>9</v>
      </c>
      <c r="D121" s="1">
        <v>5</v>
      </c>
      <c r="E121" s="17" t="e">
        <f>AVERAGE(#REF!)</f>
        <v>#REF!</v>
      </c>
      <c r="F121" s="17" t="e">
        <f>AVERAGE(#REF!)</f>
        <v>#REF!</v>
      </c>
      <c r="G121" s="17" t="e">
        <f>AVERAGE(#REF!)</f>
        <v>#REF!</v>
      </c>
    </row>
    <row r="122" spans="1:7" ht="18.75">
      <c r="A122" s="1">
        <v>7</v>
      </c>
      <c r="B122" s="3" t="s">
        <v>109</v>
      </c>
      <c r="C122" s="4" t="s">
        <v>9</v>
      </c>
      <c r="D122" s="1">
        <v>5</v>
      </c>
      <c r="E122" s="17" t="e">
        <f>AVERAGE(#REF!)</f>
        <v>#REF!</v>
      </c>
      <c r="F122" s="17" t="e">
        <f>AVERAGE(#REF!)</f>
        <v>#REF!</v>
      </c>
      <c r="G122" s="17" t="e">
        <f>AVERAGE(#REF!)</f>
        <v>#REF!</v>
      </c>
    </row>
    <row r="123" spans="1:7" ht="37.5">
      <c r="A123" s="1">
        <v>8</v>
      </c>
      <c r="B123" s="3" t="s">
        <v>110</v>
      </c>
      <c r="C123" s="4" t="s">
        <v>9</v>
      </c>
      <c r="D123" s="1">
        <v>2</v>
      </c>
      <c r="E123" s="17" t="e">
        <f>#REF!</f>
        <v>#REF!</v>
      </c>
      <c r="F123" s="17" t="e">
        <f>#REF!</f>
        <v>#REF!</v>
      </c>
      <c r="G123" s="17" t="e">
        <f>#REF!</f>
        <v>#REF!</v>
      </c>
    </row>
    <row r="124" spans="1:7" ht="18.75">
      <c r="A124" s="1">
        <v>9</v>
      </c>
      <c r="B124" s="3" t="s">
        <v>111</v>
      </c>
      <c r="C124" s="4" t="s">
        <v>9</v>
      </c>
      <c r="D124" s="1">
        <v>45</v>
      </c>
      <c r="E124" s="17" t="e">
        <f>AVERAGE(#REF!)</f>
        <v>#REF!</v>
      </c>
      <c r="F124" s="17" t="e">
        <f>AVERAGE(#REF!)</f>
        <v>#REF!</v>
      </c>
      <c r="G124" s="17" t="e">
        <f>AVERAGE(#REF!)</f>
        <v>#REF!</v>
      </c>
    </row>
    <row r="125" spans="1:7" ht="18.75">
      <c r="A125" s="1">
        <v>10</v>
      </c>
      <c r="B125" s="3" t="s">
        <v>112</v>
      </c>
      <c r="C125" s="4" t="s">
        <v>9</v>
      </c>
      <c r="D125" s="1">
        <v>500</v>
      </c>
      <c r="E125" s="17" t="e">
        <f>AVERAGE(#REF!)</f>
        <v>#REF!</v>
      </c>
      <c r="F125" s="17" t="e">
        <f>AVERAGE(#REF!)</f>
        <v>#REF!</v>
      </c>
      <c r="G125" s="17" t="e">
        <f>AVERAGE(#REF!)</f>
        <v>#REF!</v>
      </c>
    </row>
    <row r="126" spans="1:7" ht="18.75">
      <c r="A126" s="1">
        <v>11</v>
      </c>
      <c r="B126" s="3" t="s">
        <v>113</v>
      </c>
      <c r="C126" s="4" t="s">
        <v>9</v>
      </c>
      <c r="D126" s="1">
        <v>0</v>
      </c>
      <c r="E126" s="1">
        <v>0</v>
      </c>
      <c r="F126" s="1">
        <v>0</v>
      </c>
      <c r="G126" s="1">
        <v>0</v>
      </c>
    </row>
    <row r="127" spans="1:7" ht="18.75">
      <c r="A127" s="1">
        <v>12</v>
      </c>
      <c r="B127" s="3" t="s">
        <v>114</v>
      </c>
      <c r="C127" s="4" t="s">
        <v>9</v>
      </c>
      <c r="D127" s="1">
        <v>48</v>
      </c>
      <c r="E127" s="1"/>
      <c r="F127" s="1"/>
      <c r="G127" s="1"/>
    </row>
    <row r="128" spans="1:7" ht="18.75">
      <c r="A128" s="1">
        <v>13</v>
      </c>
      <c r="B128" s="3" t="s">
        <v>115</v>
      </c>
      <c r="C128" s="4" t="s">
        <v>9</v>
      </c>
      <c r="D128" s="1">
        <v>45</v>
      </c>
      <c r="E128" s="17" t="e">
        <f>AVERAGE(#REF!)</f>
        <v>#REF!</v>
      </c>
      <c r="F128" s="17" t="e">
        <f>AVERAGE(#REF!)</f>
        <v>#REF!</v>
      </c>
      <c r="G128" s="17" t="e">
        <f>AVERAGE(#REF!)</f>
        <v>#REF!</v>
      </c>
    </row>
    <row r="129" spans="1:8" ht="18.75">
      <c r="A129" s="1">
        <v>14</v>
      </c>
      <c r="B129" s="3" t="s">
        <v>115</v>
      </c>
      <c r="C129" s="4" t="s">
        <v>9</v>
      </c>
      <c r="D129" s="1">
        <v>3</v>
      </c>
      <c r="E129" s="17" t="e">
        <f>AVERAGE(#REF!)</f>
        <v>#REF!</v>
      </c>
      <c r="F129" s="17" t="e">
        <f>AVERAGE(#REF!)</f>
        <v>#REF!</v>
      </c>
      <c r="G129" s="17" t="e">
        <f>AVERAGE(#REF!)</f>
        <v>#REF!</v>
      </c>
    </row>
    <row r="130" spans="1:8" ht="18.75">
      <c r="A130" s="1"/>
      <c r="B130" s="3"/>
      <c r="C130" s="4"/>
      <c r="D130" s="1"/>
      <c r="E130" s="1"/>
      <c r="F130" s="17" t="e">
        <f>SUM(F116:F129)</f>
        <v>#REF!</v>
      </c>
      <c r="G130" s="17" t="e">
        <f>SUM(G116:G129)</f>
        <v>#REF!</v>
      </c>
    </row>
    <row r="135" spans="1:8" ht="18.75">
      <c r="A135" s="64" t="s">
        <v>118</v>
      </c>
      <c r="B135" s="65"/>
      <c r="C135" s="65"/>
      <c r="D135" s="65"/>
      <c r="E135" s="65"/>
      <c r="F135" s="65"/>
      <c r="G135" s="65"/>
    </row>
    <row r="136" spans="1:8" ht="90">
      <c r="A136" s="7" t="s">
        <v>19</v>
      </c>
      <c r="B136" s="9" t="s">
        <v>20</v>
      </c>
      <c r="C136" s="8" t="s">
        <v>3</v>
      </c>
      <c r="D136" s="9" t="s">
        <v>4</v>
      </c>
      <c r="E136" s="10" t="s">
        <v>5</v>
      </c>
      <c r="F136" s="10" t="s">
        <v>6</v>
      </c>
      <c r="G136" s="10" t="s">
        <v>141</v>
      </c>
      <c r="H136" s="10" t="s">
        <v>7</v>
      </c>
    </row>
    <row r="137" spans="1:8" ht="18.75">
      <c r="A137" s="1">
        <v>1</v>
      </c>
      <c r="B137" s="3" t="s">
        <v>133</v>
      </c>
      <c r="C137" s="4" t="s">
        <v>9</v>
      </c>
      <c r="D137" s="1">
        <v>16</v>
      </c>
      <c r="E137" s="15" t="e">
        <f>AVERAGE(#REF!)</f>
        <v>#REF!</v>
      </c>
      <c r="F137" s="15" t="e">
        <f>AVERAGE(#REF!)</f>
        <v>#REF!</v>
      </c>
      <c r="G137" s="15" t="e">
        <f>AVERAGE(#REF!)</f>
        <v>#REF!</v>
      </c>
      <c r="H137" s="15" t="e">
        <f>AVERAGE(#REF!)</f>
        <v>#REF!</v>
      </c>
    </row>
    <row r="138" spans="1:8" ht="18.75">
      <c r="A138" s="1">
        <v>2</v>
      </c>
      <c r="B138" s="3" t="s">
        <v>134</v>
      </c>
      <c r="C138" s="4" t="s">
        <v>9</v>
      </c>
      <c r="D138" s="1">
        <v>16</v>
      </c>
      <c r="E138" s="15" t="e">
        <f>AVERAGE(#REF!)</f>
        <v>#REF!</v>
      </c>
      <c r="F138" s="15" t="e">
        <f>AVERAGE(#REF!)</f>
        <v>#REF!</v>
      </c>
      <c r="G138" s="15" t="e">
        <f>AVERAGE(#REF!)</f>
        <v>#REF!</v>
      </c>
      <c r="H138" s="15" t="e">
        <f>AVERAGE(#REF!)</f>
        <v>#REF!</v>
      </c>
    </row>
    <row r="139" spans="1:8" ht="18.75">
      <c r="A139" s="1">
        <v>3</v>
      </c>
      <c r="B139" s="3" t="s">
        <v>139</v>
      </c>
      <c r="C139" s="4" t="s">
        <v>9</v>
      </c>
      <c r="D139" s="1">
        <v>32</v>
      </c>
      <c r="E139" s="15" t="e">
        <f>AVERAGE(#REF!)</f>
        <v>#REF!</v>
      </c>
      <c r="F139" s="15" t="e">
        <f>AVERAGE(#REF!)</f>
        <v>#REF!</v>
      </c>
      <c r="G139" s="15" t="e">
        <f>AVERAGE(#REF!)</f>
        <v>#REF!</v>
      </c>
      <c r="H139" s="15" t="e">
        <f>AVERAGE(#REF!)</f>
        <v>#REF!</v>
      </c>
    </row>
    <row r="140" spans="1:8" ht="18.75">
      <c r="A140" s="1">
        <v>4</v>
      </c>
      <c r="B140" s="3" t="s">
        <v>140</v>
      </c>
      <c r="C140" s="4" t="s">
        <v>9</v>
      </c>
      <c r="D140" s="1">
        <v>32</v>
      </c>
      <c r="E140" s="15" t="e">
        <f>AVERAGE(#REF!)</f>
        <v>#REF!</v>
      </c>
      <c r="F140" s="15" t="e">
        <f>AVERAGE(#REF!)</f>
        <v>#REF!</v>
      </c>
      <c r="G140" s="15" t="e">
        <f>AVERAGE(#REF!)</f>
        <v>#REF!</v>
      </c>
      <c r="H140" s="15" t="e">
        <f>AVERAGE(#REF!)</f>
        <v>#REF!</v>
      </c>
    </row>
    <row r="141" spans="1:8" ht="18.75">
      <c r="A141" s="1">
        <v>5</v>
      </c>
      <c r="B141" s="3" t="s">
        <v>135</v>
      </c>
      <c r="C141" s="4" t="s">
        <v>9</v>
      </c>
      <c r="D141" s="1">
        <v>16</v>
      </c>
      <c r="E141" s="15" t="e">
        <f>AVERAGE(#REF!)</f>
        <v>#REF!</v>
      </c>
      <c r="F141" s="15" t="e">
        <f>AVERAGE(#REF!)</f>
        <v>#REF!</v>
      </c>
      <c r="G141" s="15" t="e">
        <f>AVERAGE(#REF!)</f>
        <v>#REF!</v>
      </c>
      <c r="H141" s="15" t="e">
        <f>AVERAGE(#REF!)</f>
        <v>#REF!</v>
      </c>
    </row>
    <row r="142" spans="1:8" ht="18.75">
      <c r="A142" s="1">
        <v>6</v>
      </c>
      <c r="B142" s="3" t="s">
        <v>138</v>
      </c>
      <c r="C142" s="4" t="s">
        <v>9</v>
      </c>
      <c r="D142" s="1">
        <v>16</v>
      </c>
      <c r="E142" s="15" t="e">
        <f>AVERAGE(#REF!)</f>
        <v>#REF!</v>
      </c>
      <c r="F142" s="15" t="e">
        <f>AVERAGE(#REF!)</f>
        <v>#REF!</v>
      </c>
      <c r="G142" s="15" t="e">
        <f>AVERAGE(#REF!)</f>
        <v>#REF!</v>
      </c>
      <c r="H142" s="15" t="e">
        <f>AVERAGE(#REF!)</f>
        <v>#REF!</v>
      </c>
    </row>
    <row r="143" spans="1:8" ht="18.75">
      <c r="A143" s="1">
        <v>7</v>
      </c>
      <c r="B143" s="3" t="s">
        <v>137</v>
      </c>
      <c r="C143" s="4" t="s">
        <v>9</v>
      </c>
      <c r="D143" s="1">
        <v>16</v>
      </c>
      <c r="E143" s="15" t="e">
        <f>AVERAGE(#REF!)</f>
        <v>#REF!</v>
      </c>
      <c r="F143" s="15" t="e">
        <f>AVERAGE(#REF!)</f>
        <v>#REF!</v>
      </c>
      <c r="G143" s="15" t="e">
        <f>AVERAGE(#REF!)</f>
        <v>#REF!</v>
      </c>
      <c r="H143" s="15" t="e">
        <f>AVERAGE(#REF!)</f>
        <v>#REF!</v>
      </c>
    </row>
    <row r="144" spans="1:8" ht="18.75">
      <c r="A144" s="1">
        <v>8</v>
      </c>
      <c r="B144" s="3" t="s">
        <v>136</v>
      </c>
      <c r="C144" s="4" t="s">
        <v>9</v>
      </c>
      <c r="D144" s="1">
        <v>16</v>
      </c>
      <c r="E144" s="15" t="e">
        <f>AVERAGE(#REF!)</f>
        <v>#REF!</v>
      </c>
      <c r="F144" s="15" t="e">
        <f>AVERAGE(#REF!)</f>
        <v>#REF!</v>
      </c>
      <c r="G144" s="15" t="e">
        <f>AVERAGE(#REF!)</f>
        <v>#REF!</v>
      </c>
      <c r="H144" s="15" t="e">
        <f>AVERAGE(#REF!)</f>
        <v>#REF!</v>
      </c>
    </row>
    <row r="145" spans="1:8" ht="18.75">
      <c r="A145" s="1">
        <v>9</v>
      </c>
      <c r="B145" s="3" t="s">
        <v>142</v>
      </c>
      <c r="C145" s="4" t="s">
        <v>9</v>
      </c>
      <c r="D145" s="1">
        <v>16</v>
      </c>
      <c r="E145" s="15" t="e">
        <f>AVERAGE(#REF!)</f>
        <v>#REF!</v>
      </c>
      <c r="F145" s="15" t="e">
        <f>AVERAGE(#REF!)</f>
        <v>#REF!</v>
      </c>
      <c r="G145" s="15" t="e">
        <f>AVERAGE(#REF!)</f>
        <v>#REF!</v>
      </c>
      <c r="H145" s="15" t="e">
        <f>AVERAGE(#REF!)</f>
        <v>#REF!</v>
      </c>
    </row>
    <row r="146" spans="1:8" ht="18.75">
      <c r="A146" s="1">
        <v>10</v>
      </c>
      <c r="B146" s="3" t="s">
        <v>143</v>
      </c>
      <c r="C146" s="4" t="s">
        <v>9</v>
      </c>
      <c r="D146" s="1">
        <v>16</v>
      </c>
      <c r="E146" s="15" t="e">
        <f>AVERAGE(#REF!)</f>
        <v>#REF!</v>
      </c>
      <c r="F146" s="15" t="e">
        <f>AVERAGE(#REF!)</f>
        <v>#REF!</v>
      </c>
      <c r="G146" s="15" t="e">
        <f>AVERAGE(#REF!)</f>
        <v>#REF!</v>
      </c>
      <c r="H146" s="15" t="e">
        <f>AVERAGE(#REF!)</f>
        <v>#REF!</v>
      </c>
    </row>
    <row r="147" spans="1:8" ht="18.75">
      <c r="A147" s="1">
        <v>11</v>
      </c>
      <c r="B147" s="3" t="s">
        <v>144</v>
      </c>
      <c r="C147" s="4" t="s">
        <v>9</v>
      </c>
      <c r="D147" s="1">
        <v>16</v>
      </c>
      <c r="E147" s="15" t="e">
        <f>AVERAGE(#REF!)</f>
        <v>#REF!</v>
      </c>
      <c r="F147" s="15" t="e">
        <f>AVERAGE(#REF!)</f>
        <v>#REF!</v>
      </c>
      <c r="G147" s="15" t="e">
        <f>AVERAGE(#REF!)</f>
        <v>#REF!</v>
      </c>
      <c r="H147" s="15" t="e">
        <f>AVERAGE(#REF!)</f>
        <v>#REF!</v>
      </c>
    </row>
    <row r="148" spans="1:8" ht="37.5">
      <c r="A148" s="1">
        <v>12</v>
      </c>
      <c r="B148" s="3" t="s">
        <v>119</v>
      </c>
      <c r="C148" s="4" t="s">
        <v>9</v>
      </c>
      <c r="D148" s="1">
        <v>16</v>
      </c>
      <c r="E148" s="15" t="e">
        <f>AVERAGE(#REF!)</f>
        <v>#REF!</v>
      </c>
      <c r="F148" s="15" t="e">
        <f>AVERAGE(#REF!)</f>
        <v>#REF!</v>
      </c>
      <c r="G148" s="15" t="e">
        <f>AVERAGE(#REF!)</f>
        <v>#REF!</v>
      </c>
      <c r="H148" s="15" t="e">
        <f>AVERAGE(#REF!)</f>
        <v>#REF!</v>
      </c>
    </row>
    <row r="149" spans="1:8" ht="18.75">
      <c r="A149" s="1">
        <v>13</v>
      </c>
      <c r="B149" s="3" t="s">
        <v>120</v>
      </c>
      <c r="C149" s="4" t="s">
        <v>9</v>
      </c>
      <c r="D149" s="1">
        <v>32</v>
      </c>
      <c r="E149" s="15" t="e">
        <f>AVERAGE(#REF!)</f>
        <v>#REF!</v>
      </c>
      <c r="F149" s="15" t="e">
        <f>AVERAGE(#REF!)</f>
        <v>#REF!</v>
      </c>
      <c r="G149" s="15" t="e">
        <f>AVERAGE(#REF!)</f>
        <v>#REF!</v>
      </c>
      <c r="H149" s="15" t="e">
        <f>AVERAGE(#REF!)</f>
        <v>#REF!</v>
      </c>
    </row>
    <row r="150" spans="1:8" ht="37.5">
      <c r="A150" s="1">
        <v>14</v>
      </c>
      <c r="B150" s="3" t="s">
        <v>121</v>
      </c>
      <c r="C150" s="4" t="s">
        <v>9</v>
      </c>
      <c r="D150" s="1">
        <v>16</v>
      </c>
      <c r="E150" s="15" t="e">
        <f>AVERAGE(#REF!)</f>
        <v>#REF!</v>
      </c>
      <c r="F150" s="15" t="e">
        <f>AVERAGE(#REF!)</f>
        <v>#REF!</v>
      </c>
      <c r="G150" s="15" t="e">
        <f>AVERAGE(#REF!)</f>
        <v>#REF!</v>
      </c>
      <c r="H150" s="15" t="e">
        <f>AVERAGE(#REF!)</f>
        <v>#REF!</v>
      </c>
    </row>
    <row r="151" spans="1:8" ht="37.5">
      <c r="A151" s="1">
        <v>15</v>
      </c>
      <c r="B151" s="3" t="s">
        <v>122</v>
      </c>
      <c r="C151" s="4" t="s">
        <v>9</v>
      </c>
      <c r="D151" s="1">
        <v>16</v>
      </c>
      <c r="E151" s="15" t="e">
        <f>AVERAGE(#REF!)</f>
        <v>#REF!</v>
      </c>
      <c r="F151" s="15" t="e">
        <f>AVERAGE(#REF!)</f>
        <v>#REF!</v>
      </c>
      <c r="G151" s="15" t="e">
        <f>AVERAGE(#REF!)</f>
        <v>#REF!</v>
      </c>
      <c r="H151" s="15" t="e">
        <f>AVERAGE(#REF!)</f>
        <v>#REF!</v>
      </c>
    </row>
    <row r="152" spans="1:8" ht="18.75">
      <c r="A152" s="1">
        <v>16</v>
      </c>
      <c r="B152" s="3" t="s">
        <v>123</v>
      </c>
      <c r="C152" s="4" t="s">
        <v>9</v>
      </c>
      <c r="D152" s="1">
        <v>16</v>
      </c>
      <c r="E152" s="15" t="e">
        <f>AVERAGE(#REF!)</f>
        <v>#REF!</v>
      </c>
      <c r="F152" s="15" t="e">
        <f>AVERAGE(#REF!)</f>
        <v>#REF!</v>
      </c>
      <c r="G152" s="15" t="e">
        <f>AVERAGE(#REF!)</f>
        <v>#REF!</v>
      </c>
      <c r="H152" s="15" t="e">
        <f>AVERAGE(#REF!)</f>
        <v>#REF!</v>
      </c>
    </row>
    <row r="153" spans="1:8" ht="18.75">
      <c r="A153" s="1">
        <v>17</v>
      </c>
      <c r="B153" s="3" t="s">
        <v>124</v>
      </c>
      <c r="C153" s="4" t="s">
        <v>9</v>
      </c>
      <c r="D153" s="1">
        <v>32</v>
      </c>
      <c r="E153" s="15" t="e">
        <f>AVERAGE(#REF!)</f>
        <v>#REF!</v>
      </c>
      <c r="F153" s="15" t="e">
        <f>AVERAGE(#REF!)</f>
        <v>#REF!</v>
      </c>
      <c r="G153" s="15" t="e">
        <f>AVERAGE(#REF!)</f>
        <v>#REF!</v>
      </c>
      <c r="H153" s="15" t="e">
        <f>AVERAGE(#REF!)</f>
        <v>#REF!</v>
      </c>
    </row>
    <row r="154" spans="1:8" ht="37.5">
      <c r="A154" s="1">
        <v>18</v>
      </c>
      <c r="B154" s="3" t="s">
        <v>125</v>
      </c>
      <c r="C154" s="4" t="s">
        <v>9</v>
      </c>
      <c r="D154" s="1">
        <v>16</v>
      </c>
      <c r="E154" s="15" t="e">
        <f>AVERAGE(#REF!)</f>
        <v>#REF!</v>
      </c>
      <c r="F154" s="15" t="e">
        <f>AVERAGE(#REF!)</f>
        <v>#REF!</v>
      </c>
      <c r="G154" s="15" t="e">
        <f>AVERAGE(#REF!)</f>
        <v>#REF!</v>
      </c>
      <c r="H154" s="15" t="e">
        <f>AVERAGE(#REF!)</f>
        <v>#REF!</v>
      </c>
    </row>
    <row r="155" spans="1:8" ht="18.75">
      <c r="A155" s="1">
        <v>19</v>
      </c>
      <c r="B155" s="3" t="s">
        <v>126</v>
      </c>
      <c r="C155" s="4" t="s">
        <v>9</v>
      </c>
      <c r="D155" s="1">
        <v>16</v>
      </c>
      <c r="E155" s="15" t="e">
        <f>AVERAGE(#REF!)</f>
        <v>#REF!</v>
      </c>
      <c r="F155" s="15" t="e">
        <f>AVERAGE(#REF!)</f>
        <v>#REF!</v>
      </c>
      <c r="G155" s="15" t="e">
        <f>AVERAGE(#REF!)</f>
        <v>#REF!</v>
      </c>
      <c r="H155" s="15" t="e">
        <f>AVERAGE(#REF!)</f>
        <v>#REF!</v>
      </c>
    </row>
    <row r="156" spans="1:8" ht="37.5">
      <c r="A156" s="1">
        <v>20</v>
      </c>
      <c r="B156" s="3" t="s">
        <v>127</v>
      </c>
      <c r="C156" s="4" t="s">
        <v>9</v>
      </c>
      <c r="D156" s="1">
        <v>16</v>
      </c>
      <c r="E156" s="15" t="e">
        <f>AVERAGE(#REF!)</f>
        <v>#REF!</v>
      </c>
      <c r="F156" s="15" t="e">
        <f>AVERAGE(#REF!)</f>
        <v>#REF!</v>
      </c>
      <c r="G156" s="15" t="e">
        <f>AVERAGE(#REF!)</f>
        <v>#REF!</v>
      </c>
      <c r="H156" s="15" t="e">
        <f>AVERAGE(#REF!)</f>
        <v>#REF!</v>
      </c>
    </row>
    <row r="157" spans="1:8" ht="37.5">
      <c r="A157" s="1">
        <v>21</v>
      </c>
      <c r="B157" s="3" t="s">
        <v>128</v>
      </c>
      <c r="C157" s="4" t="s">
        <v>9</v>
      </c>
      <c r="D157" s="1">
        <v>16</v>
      </c>
      <c r="E157" s="15" t="e">
        <f>AVERAGE(#REF!)</f>
        <v>#REF!</v>
      </c>
      <c r="F157" s="15" t="e">
        <f>AVERAGE(#REF!)</f>
        <v>#REF!</v>
      </c>
      <c r="G157" s="15" t="e">
        <f>AVERAGE(#REF!)</f>
        <v>#REF!</v>
      </c>
      <c r="H157" s="15" t="e">
        <f>AVERAGE(#REF!)</f>
        <v>#REF!</v>
      </c>
    </row>
    <row r="158" spans="1:8" ht="37.5">
      <c r="A158" s="1">
        <v>22</v>
      </c>
      <c r="B158" s="3" t="s">
        <v>129</v>
      </c>
      <c r="C158" s="4" t="s">
        <v>9</v>
      </c>
      <c r="D158" s="1">
        <v>16</v>
      </c>
      <c r="E158" s="15" t="e">
        <f>AVERAGE(#REF!)</f>
        <v>#REF!</v>
      </c>
      <c r="F158" s="15" t="e">
        <f>AVERAGE(#REF!)</f>
        <v>#REF!</v>
      </c>
      <c r="G158" s="15" t="e">
        <f>AVERAGE(#REF!)</f>
        <v>#REF!</v>
      </c>
      <c r="H158" s="15" t="e">
        <f>AVERAGE(#REF!)</f>
        <v>#REF!</v>
      </c>
    </row>
    <row r="159" spans="1:8" ht="18.75">
      <c r="A159" s="1">
        <v>23</v>
      </c>
      <c r="B159" s="3" t="s">
        <v>130</v>
      </c>
      <c r="C159" s="4" t="s">
        <v>9</v>
      </c>
      <c r="D159" s="1">
        <v>16</v>
      </c>
      <c r="E159" s="15" t="e">
        <f>AVERAGE(#REF!)</f>
        <v>#REF!</v>
      </c>
      <c r="F159" s="15" t="e">
        <f>AVERAGE(#REF!)</f>
        <v>#REF!</v>
      </c>
      <c r="G159" s="15" t="e">
        <f>AVERAGE(#REF!)</f>
        <v>#REF!</v>
      </c>
      <c r="H159" s="15" t="e">
        <f>AVERAGE(#REF!)</f>
        <v>#REF!</v>
      </c>
    </row>
    <row r="160" spans="1:8" ht="37.5">
      <c r="A160" s="1">
        <v>24</v>
      </c>
      <c r="B160" s="3" t="s">
        <v>131</v>
      </c>
      <c r="C160" s="4" t="s">
        <v>9</v>
      </c>
      <c r="D160" s="1">
        <v>16</v>
      </c>
      <c r="E160" s="15" t="e">
        <f>AVERAGE(#REF!)</f>
        <v>#REF!</v>
      </c>
      <c r="F160" s="15" t="e">
        <f>AVERAGE(#REF!)</f>
        <v>#REF!</v>
      </c>
      <c r="G160" s="15" t="e">
        <f>AVERAGE(#REF!)</f>
        <v>#REF!</v>
      </c>
      <c r="H160" s="15" t="e">
        <f>AVERAGE(#REF!)</f>
        <v>#REF!</v>
      </c>
    </row>
    <row r="161" spans="1:8" ht="18.75">
      <c r="A161" s="1">
        <v>25</v>
      </c>
      <c r="B161" s="3" t="s">
        <v>132</v>
      </c>
      <c r="C161" s="4" t="s">
        <v>9</v>
      </c>
      <c r="D161" s="1">
        <v>2</v>
      </c>
      <c r="E161" s="15" t="e">
        <f>AVERAGE(#REF!)</f>
        <v>#REF!</v>
      </c>
      <c r="F161" s="15" t="e">
        <f>AVERAGE(#REF!)</f>
        <v>#REF!</v>
      </c>
      <c r="G161" s="15" t="e">
        <f>AVERAGE(#REF!)</f>
        <v>#REF!</v>
      </c>
      <c r="H161" s="15" t="e">
        <f>AVERAGE(#REF!)</f>
        <v>#REF!</v>
      </c>
    </row>
    <row r="162" spans="1:8">
      <c r="D162" t="s">
        <v>117</v>
      </c>
      <c r="E162" s="18"/>
      <c r="F162" s="18" t="e">
        <f t="shared" ref="F162" si="2">SUM(F137:F161)</f>
        <v>#REF!</v>
      </c>
      <c r="G162" s="18"/>
      <c r="H162" s="18" t="e">
        <f>SUM(H137:H161)</f>
        <v>#REF!</v>
      </c>
    </row>
    <row r="168" spans="1:8" ht="90">
      <c r="B168" s="2"/>
      <c r="C168" s="1"/>
      <c r="D168" s="1"/>
      <c r="E168" s="24" t="s">
        <v>153</v>
      </c>
      <c r="F168" s="24" t="s">
        <v>154</v>
      </c>
      <c r="G168" s="10" t="s">
        <v>155</v>
      </c>
    </row>
    <row r="169" spans="1:8">
      <c r="B169" s="2" t="s">
        <v>150</v>
      </c>
      <c r="C169" s="1"/>
      <c r="D169" s="1"/>
      <c r="E169" s="17" t="e">
        <f>F92</f>
        <v>#REF!</v>
      </c>
      <c r="F169" s="17" t="e">
        <f>H92</f>
        <v>#REF!</v>
      </c>
      <c r="G169" s="15">
        <v>42953.51</v>
      </c>
    </row>
    <row r="170" spans="1:8">
      <c r="B170" s="2" t="s">
        <v>152</v>
      </c>
      <c r="C170" s="1"/>
      <c r="D170" s="1"/>
      <c r="E170" s="17" t="e">
        <f>F130</f>
        <v>#REF!</v>
      </c>
      <c r="F170" s="17" t="e">
        <f>G130</f>
        <v>#REF!</v>
      </c>
      <c r="G170" s="15">
        <v>275160</v>
      </c>
    </row>
    <row r="171" spans="1:8">
      <c r="B171" s="2" t="s">
        <v>151</v>
      </c>
      <c r="C171" s="1"/>
      <c r="D171" s="1"/>
      <c r="E171" s="17" t="e">
        <f>F112</f>
        <v>#REF!</v>
      </c>
      <c r="F171" s="17" t="e">
        <f>G112</f>
        <v>#REF!</v>
      </c>
      <c r="G171" s="15">
        <v>126560</v>
      </c>
    </row>
    <row r="172" spans="1:8">
      <c r="B172" s="2" t="s">
        <v>2</v>
      </c>
      <c r="C172" s="1"/>
      <c r="D172" s="1"/>
      <c r="E172" s="17" t="e">
        <f>F16</f>
        <v>#REF!</v>
      </c>
      <c r="F172" s="17" t="e">
        <f>G16</f>
        <v>#REF!</v>
      </c>
      <c r="G172" s="15">
        <v>138950</v>
      </c>
    </row>
    <row r="173" spans="1:8">
      <c r="B173" s="2" t="s">
        <v>118</v>
      </c>
      <c r="C173" s="1"/>
      <c r="D173" s="1"/>
      <c r="E173" s="17" t="e">
        <f>F162</f>
        <v>#REF!</v>
      </c>
      <c r="F173" s="17" t="e">
        <f>H162</f>
        <v>#REF!</v>
      </c>
      <c r="G173" s="15">
        <v>302391.12</v>
      </c>
    </row>
    <row r="174" spans="1:8" ht="15">
      <c r="B174" s="23" t="s">
        <v>8</v>
      </c>
      <c r="C174" s="1"/>
      <c r="D174" s="1"/>
      <c r="E174" s="20" t="e">
        <f t="shared" ref="E174:F174" si="3">SUM(E169:E173)</f>
        <v>#REF!</v>
      </c>
      <c r="F174" s="20" t="e">
        <f t="shared" si="3"/>
        <v>#REF!</v>
      </c>
      <c r="G174" s="20">
        <f>SUM(G169:G173)</f>
        <v>886014.63</v>
      </c>
    </row>
  </sheetData>
  <mergeCells count="4">
    <mergeCell ref="A3:L3"/>
    <mergeCell ref="A94:G94"/>
    <mergeCell ref="A114:G114"/>
    <mergeCell ref="A135:G13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1"/>
  <sheetViews>
    <sheetView tabSelected="1" topLeftCell="A10" workbookViewId="0">
      <selection activeCell="C15" sqref="C15:C17"/>
    </sheetView>
  </sheetViews>
  <sheetFormatPr defaultColWidth="9" defaultRowHeight="15"/>
  <cols>
    <col min="1" max="1" width="4.5" style="25" customWidth="1"/>
    <col min="2" max="2" width="31.25" style="25" customWidth="1"/>
    <col min="3" max="3" width="53.5" style="25" customWidth="1"/>
    <col min="4" max="4" width="9" style="25"/>
    <col min="5" max="5" width="11.625" style="25" customWidth="1"/>
    <col min="6" max="12" width="9" style="25" hidden="1" customWidth="1"/>
    <col min="13" max="13" width="0.75" style="25" hidden="1" customWidth="1"/>
    <col min="14" max="14" width="16.375" style="25" customWidth="1"/>
    <col min="15" max="17" width="9" style="25" hidden="1" customWidth="1"/>
    <col min="18" max="18" width="24" style="25" customWidth="1"/>
    <col min="19" max="19" width="18.875" style="25" customWidth="1"/>
    <col min="20" max="16384" width="9" style="25"/>
  </cols>
  <sheetData>
    <row r="1" spans="1:19" ht="38.25" customHeight="1"/>
    <row r="2" spans="1:19" ht="42" customHeight="1"/>
    <row r="3" spans="1:19" ht="394.5" customHeight="1">
      <c r="A3" s="35" t="s">
        <v>172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19" ht="47.25" customHeight="1">
      <c r="A4" s="41" t="s">
        <v>156</v>
      </c>
      <c r="B4" s="42"/>
      <c r="C4" s="42"/>
      <c r="D4" s="42"/>
      <c r="E4" s="42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</row>
    <row r="5" spans="1:19">
      <c r="A5" s="29" t="s">
        <v>19</v>
      </c>
      <c r="B5" s="30" t="s">
        <v>20</v>
      </c>
      <c r="C5" s="30" t="s">
        <v>158</v>
      </c>
      <c r="D5" s="31" t="s">
        <v>3</v>
      </c>
      <c r="E5" s="32" t="s">
        <v>157</v>
      </c>
      <c r="F5" s="49"/>
      <c r="G5" s="49"/>
      <c r="H5" s="49"/>
      <c r="I5" s="49"/>
      <c r="J5" s="49"/>
      <c r="K5" s="49"/>
      <c r="L5" s="49"/>
      <c r="M5" s="49"/>
      <c r="N5" s="38" t="s">
        <v>165</v>
      </c>
      <c r="O5" s="39"/>
      <c r="P5" s="39"/>
      <c r="Q5" s="39"/>
      <c r="R5" s="39"/>
      <c r="S5" s="40"/>
    </row>
    <row r="6" spans="1:19" ht="15.75" customHeight="1">
      <c r="A6" s="43">
        <v>1</v>
      </c>
      <c r="B6" s="46" t="s">
        <v>159</v>
      </c>
      <c r="C6" s="54" t="s">
        <v>167</v>
      </c>
      <c r="D6" s="50" t="s">
        <v>9</v>
      </c>
      <c r="E6" s="43">
        <v>45</v>
      </c>
      <c r="F6" s="53"/>
      <c r="G6" s="53"/>
      <c r="H6" s="53"/>
      <c r="I6" s="53"/>
      <c r="J6" s="53"/>
      <c r="K6" s="53"/>
      <c r="L6" s="53"/>
      <c r="M6" s="53"/>
      <c r="N6" s="37"/>
      <c r="O6" s="37"/>
      <c r="P6" s="37"/>
      <c r="Q6" s="37"/>
      <c r="R6" s="37"/>
      <c r="S6" s="37"/>
    </row>
    <row r="7" spans="1:19" ht="29.25" customHeight="1">
      <c r="A7" s="44"/>
      <c r="B7" s="47"/>
      <c r="C7" s="55"/>
      <c r="D7" s="44"/>
      <c r="E7" s="51"/>
      <c r="F7" s="62"/>
      <c r="G7" s="62"/>
      <c r="H7" s="62"/>
      <c r="I7" s="62"/>
      <c r="J7" s="62"/>
      <c r="K7" s="62"/>
      <c r="L7" s="62"/>
      <c r="M7" s="62"/>
      <c r="N7" s="37"/>
      <c r="O7" s="37"/>
      <c r="P7" s="37"/>
      <c r="Q7" s="37"/>
      <c r="R7" s="37"/>
      <c r="S7" s="37"/>
    </row>
    <row r="8" spans="1:19" ht="113.25" customHeight="1">
      <c r="A8" s="45"/>
      <c r="B8" s="48"/>
      <c r="C8" s="56"/>
      <c r="D8" s="45"/>
      <c r="E8" s="52"/>
      <c r="F8" s="53"/>
      <c r="G8" s="53"/>
      <c r="H8" s="53"/>
      <c r="I8" s="53"/>
      <c r="J8" s="53"/>
      <c r="K8" s="53"/>
      <c r="L8" s="53"/>
      <c r="M8" s="53"/>
      <c r="N8" s="37"/>
      <c r="O8" s="37"/>
      <c r="P8" s="37"/>
      <c r="Q8" s="37"/>
      <c r="R8" s="37"/>
      <c r="S8" s="37"/>
    </row>
    <row r="9" spans="1:19" ht="23.25" customHeight="1">
      <c r="A9" s="43">
        <v>2</v>
      </c>
      <c r="B9" s="46" t="s">
        <v>163</v>
      </c>
      <c r="C9" s="54" t="s">
        <v>170</v>
      </c>
      <c r="D9" s="50" t="s">
        <v>9</v>
      </c>
      <c r="E9" s="43">
        <v>9</v>
      </c>
      <c r="F9" s="33"/>
      <c r="G9" s="33"/>
      <c r="H9" s="33"/>
      <c r="I9" s="33"/>
      <c r="J9" s="33"/>
      <c r="K9" s="33"/>
      <c r="L9" s="33"/>
      <c r="M9" s="33"/>
      <c r="N9" s="37"/>
      <c r="O9" s="37"/>
      <c r="P9" s="37"/>
      <c r="Q9" s="37"/>
      <c r="R9" s="37"/>
      <c r="S9" s="37"/>
    </row>
    <row r="10" spans="1:19" ht="15" customHeight="1">
      <c r="A10" s="44"/>
      <c r="B10" s="47"/>
      <c r="C10" s="55"/>
      <c r="D10" s="44"/>
      <c r="E10" s="51"/>
      <c r="F10" s="33"/>
      <c r="G10" s="33"/>
      <c r="H10" s="33"/>
      <c r="I10" s="33"/>
      <c r="J10" s="33"/>
      <c r="K10" s="33"/>
      <c r="L10" s="33"/>
      <c r="M10" s="33"/>
      <c r="N10" s="37"/>
      <c r="O10" s="37"/>
      <c r="P10" s="37"/>
      <c r="Q10" s="37"/>
      <c r="R10" s="37"/>
      <c r="S10" s="37"/>
    </row>
    <row r="11" spans="1:19" ht="49.5" customHeight="1">
      <c r="A11" s="45"/>
      <c r="B11" s="48"/>
      <c r="C11" s="56"/>
      <c r="D11" s="45"/>
      <c r="E11" s="52"/>
      <c r="F11" s="33"/>
      <c r="G11" s="33"/>
      <c r="H11" s="33"/>
      <c r="I11" s="33"/>
      <c r="J11" s="33"/>
      <c r="K11" s="33"/>
      <c r="L11" s="33"/>
      <c r="M11" s="33"/>
      <c r="N11" s="37"/>
      <c r="O11" s="37"/>
      <c r="P11" s="37"/>
      <c r="Q11" s="37"/>
      <c r="R11" s="37"/>
      <c r="S11" s="37"/>
    </row>
    <row r="12" spans="1:19" ht="30" customHeight="1">
      <c r="A12" s="43">
        <v>3</v>
      </c>
      <c r="B12" s="46" t="s">
        <v>168</v>
      </c>
      <c r="C12" s="54" t="s">
        <v>171</v>
      </c>
      <c r="D12" s="50" t="s">
        <v>9</v>
      </c>
      <c r="E12" s="43">
        <v>36</v>
      </c>
      <c r="F12" s="53"/>
      <c r="G12" s="53"/>
      <c r="H12" s="53"/>
      <c r="I12" s="53"/>
      <c r="J12" s="53"/>
      <c r="K12" s="53"/>
      <c r="L12" s="53"/>
      <c r="M12" s="53"/>
      <c r="N12" s="37"/>
      <c r="O12" s="37"/>
      <c r="P12" s="37"/>
      <c r="Q12" s="37"/>
      <c r="R12" s="37"/>
      <c r="S12" s="37"/>
    </row>
    <row r="13" spans="1:19" ht="21" customHeight="1">
      <c r="A13" s="44"/>
      <c r="B13" s="47"/>
      <c r="C13" s="55"/>
      <c r="D13" s="44"/>
      <c r="E13" s="51"/>
      <c r="F13" s="53"/>
      <c r="G13" s="53"/>
      <c r="H13" s="53"/>
      <c r="I13" s="53"/>
      <c r="J13" s="53"/>
      <c r="K13" s="53"/>
      <c r="L13" s="53"/>
      <c r="M13" s="53"/>
      <c r="N13" s="37"/>
      <c r="O13" s="37"/>
      <c r="P13" s="37"/>
      <c r="Q13" s="37"/>
      <c r="R13" s="37"/>
      <c r="S13" s="37"/>
    </row>
    <row r="14" spans="1:19" ht="18.75" customHeight="1">
      <c r="A14" s="45"/>
      <c r="B14" s="48"/>
      <c r="C14" s="56"/>
      <c r="D14" s="45"/>
      <c r="E14" s="52"/>
      <c r="F14" s="53"/>
      <c r="G14" s="53"/>
      <c r="H14" s="53"/>
      <c r="I14" s="53"/>
      <c r="J14" s="53"/>
      <c r="K14" s="53"/>
      <c r="L14" s="53"/>
      <c r="M14" s="53"/>
      <c r="N14" s="37"/>
      <c r="O14" s="37"/>
      <c r="P14" s="37"/>
      <c r="Q14" s="37"/>
      <c r="R14" s="37"/>
      <c r="S14" s="37"/>
    </row>
    <row r="15" spans="1:19" ht="45" customHeight="1">
      <c r="A15" s="43">
        <v>4</v>
      </c>
      <c r="B15" s="46" t="s">
        <v>162</v>
      </c>
      <c r="C15" s="54" t="s">
        <v>173</v>
      </c>
      <c r="D15" s="50" t="s">
        <v>9</v>
      </c>
      <c r="E15" s="43">
        <v>3</v>
      </c>
      <c r="F15" s="62"/>
      <c r="G15" s="62"/>
      <c r="H15" s="62"/>
      <c r="I15" s="62"/>
      <c r="J15" s="62"/>
      <c r="K15" s="62"/>
      <c r="L15" s="62"/>
      <c r="M15" s="62"/>
      <c r="N15" s="37"/>
      <c r="O15" s="37"/>
      <c r="P15" s="37"/>
      <c r="Q15" s="37"/>
      <c r="R15" s="37"/>
      <c r="S15" s="37"/>
    </row>
    <row r="16" spans="1:19" ht="39.75" customHeight="1">
      <c r="A16" s="44"/>
      <c r="B16" s="47"/>
      <c r="C16" s="55"/>
      <c r="D16" s="44"/>
      <c r="E16" s="51"/>
      <c r="F16" s="62"/>
      <c r="G16" s="62"/>
      <c r="H16" s="62"/>
      <c r="I16" s="62"/>
      <c r="J16" s="62"/>
      <c r="K16" s="62"/>
      <c r="L16" s="62"/>
      <c r="M16" s="62"/>
      <c r="N16" s="37"/>
      <c r="O16" s="37"/>
      <c r="P16" s="37"/>
      <c r="Q16" s="37"/>
      <c r="R16" s="37"/>
      <c r="S16" s="37"/>
    </row>
    <row r="17" spans="1:19" ht="52.5" customHeight="1">
      <c r="A17" s="45"/>
      <c r="B17" s="48"/>
      <c r="C17" s="56"/>
      <c r="D17" s="45"/>
      <c r="E17" s="52"/>
      <c r="F17" s="63"/>
      <c r="G17" s="63"/>
      <c r="H17" s="63"/>
      <c r="I17" s="63"/>
      <c r="J17" s="63"/>
      <c r="K17" s="63"/>
      <c r="L17" s="63"/>
      <c r="M17" s="63"/>
      <c r="N17" s="37"/>
      <c r="O17" s="37"/>
      <c r="P17" s="37"/>
      <c r="Q17" s="37"/>
      <c r="R17" s="37"/>
      <c r="S17" s="37"/>
    </row>
    <row r="18" spans="1:19" ht="21.75" customHeight="1">
      <c r="A18" s="43">
        <v>5</v>
      </c>
      <c r="B18" s="46" t="s">
        <v>161</v>
      </c>
      <c r="C18" s="57" t="s">
        <v>160</v>
      </c>
      <c r="D18" s="50" t="s">
        <v>9</v>
      </c>
      <c r="E18" s="43">
        <v>4</v>
      </c>
      <c r="F18" s="53"/>
      <c r="G18" s="53"/>
      <c r="H18" s="53"/>
      <c r="I18" s="53"/>
      <c r="J18" s="53"/>
      <c r="K18" s="53"/>
      <c r="L18" s="53"/>
      <c r="M18" s="53"/>
      <c r="N18" s="37"/>
      <c r="O18" s="37"/>
      <c r="P18" s="37"/>
      <c r="Q18" s="37"/>
      <c r="R18" s="37"/>
      <c r="S18" s="37"/>
    </row>
    <row r="19" spans="1:19" ht="56.25" customHeight="1">
      <c r="A19" s="44"/>
      <c r="B19" s="47"/>
      <c r="C19" s="58"/>
      <c r="D19" s="44"/>
      <c r="E19" s="51"/>
      <c r="F19" s="53"/>
      <c r="G19" s="53"/>
      <c r="H19" s="53"/>
      <c r="I19" s="53"/>
      <c r="J19" s="53"/>
      <c r="K19" s="53"/>
      <c r="L19" s="53"/>
      <c r="M19" s="53"/>
      <c r="N19" s="37"/>
      <c r="O19" s="37"/>
      <c r="P19" s="37"/>
      <c r="Q19" s="37"/>
      <c r="R19" s="37"/>
      <c r="S19" s="37"/>
    </row>
    <row r="20" spans="1:19" ht="51.75" customHeight="1">
      <c r="A20" s="45"/>
      <c r="B20" s="48"/>
      <c r="C20" s="59"/>
      <c r="D20" s="45"/>
      <c r="E20" s="52"/>
      <c r="F20" s="53"/>
      <c r="G20" s="53"/>
      <c r="H20" s="53"/>
      <c r="I20" s="53"/>
      <c r="J20" s="53"/>
      <c r="K20" s="53"/>
      <c r="L20" s="53"/>
      <c r="M20" s="53"/>
      <c r="N20" s="37"/>
      <c r="O20" s="37"/>
      <c r="P20" s="37"/>
      <c r="Q20" s="37"/>
      <c r="R20" s="37"/>
      <c r="S20" s="37"/>
    </row>
    <row r="21" spans="1:19" ht="137.25" customHeight="1">
      <c r="A21" s="43">
        <v>6</v>
      </c>
      <c r="B21" s="46" t="s">
        <v>164</v>
      </c>
      <c r="C21" s="54" t="s">
        <v>169</v>
      </c>
      <c r="D21" s="50" t="s">
        <v>9</v>
      </c>
      <c r="E21" s="43">
        <v>1</v>
      </c>
      <c r="F21" s="34"/>
      <c r="G21" s="34"/>
      <c r="H21" s="34"/>
      <c r="I21" s="34"/>
      <c r="J21" s="34"/>
      <c r="K21" s="34"/>
      <c r="L21" s="34"/>
      <c r="M21" s="34"/>
      <c r="N21" s="37"/>
      <c r="O21" s="37"/>
      <c r="P21" s="37"/>
      <c r="Q21" s="37"/>
      <c r="R21" s="37"/>
      <c r="S21" s="37"/>
    </row>
    <row r="22" spans="1:19" ht="182.25" customHeight="1">
      <c r="A22" s="44"/>
      <c r="B22" s="47"/>
      <c r="C22" s="55"/>
      <c r="D22" s="44"/>
      <c r="E22" s="51"/>
      <c r="F22" s="60"/>
      <c r="G22" s="60"/>
      <c r="H22" s="60"/>
      <c r="I22" s="60"/>
      <c r="J22" s="60"/>
      <c r="K22" s="60"/>
      <c r="L22" s="60"/>
      <c r="M22" s="60"/>
      <c r="N22" s="37"/>
      <c r="O22" s="37"/>
      <c r="P22" s="37"/>
      <c r="Q22" s="37"/>
      <c r="R22" s="37"/>
      <c r="S22" s="37"/>
    </row>
    <row r="23" spans="1:19" ht="46.5" customHeight="1">
      <c r="A23" s="45"/>
      <c r="B23" s="48"/>
      <c r="C23" s="56"/>
      <c r="D23" s="45"/>
      <c r="E23" s="52"/>
      <c r="F23" s="61"/>
      <c r="G23" s="61"/>
      <c r="H23" s="61"/>
      <c r="I23" s="61"/>
      <c r="J23" s="61"/>
      <c r="K23" s="61"/>
      <c r="L23" s="61"/>
      <c r="M23" s="61"/>
      <c r="N23" s="37"/>
      <c r="O23" s="37"/>
      <c r="P23" s="37"/>
      <c r="Q23" s="37"/>
      <c r="R23" s="37"/>
      <c r="S23" s="37"/>
    </row>
    <row r="24" spans="1:19" ht="95.25" customHeight="1"/>
    <row r="29" spans="1:19" ht="15.75"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</row>
    <row r="30" spans="1:19" ht="15.75"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</row>
    <row r="31" spans="1:19" ht="30">
      <c r="B31" s="27" t="s">
        <v>166</v>
      </c>
    </row>
  </sheetData>
  <mergeCells count="53">
    <mergeCell ref="A21:A23"/>
    <mergeCell ref="B21:B23"/>
    <mergeCell ref="D21:D23"/>
    <mergeCell ref="E21:E23"/>
    <mergeCell ref="F15:M15"/>
    <mergeCell ref="F16:M16"/>
    <mergeCell ref="F17:M17"/>
    <mergeCell ref="F7:M7"/>
    <mergeCell ref="F8:M8"/>
    <mergeCell ref="C6:C8"/>
    <mergeCell ref="A18:A20"/>
    <mergeCell ref="B18:B20"/>
    <mergeCell ref="D18:D20"/>
    <mergeCell ref="E18:E20"/>
    <mergeCell ref="F18:M18"/>
    <mergeCell ref="F19:M19"/>
    <mergeCell ref="F20:M20"/>
    <mergeCell ref="A9:A11"/>
    <mergeCell ref="B9:B11"/>
    <mergeCell ref="C9:C11"/>
    <mergeCell ref="D9:D11"/>
    <mergeCell ref="E9:E11"/>
    <mergeCell ref="N18:S20"/>
    <mergeCell ref="N21:S23"/>
    <mergeCell ref="C12:C14"/>
    <mergeCell ref="C15:C17"/>
    <mergeCell ref="C18:C20"/>
    <mergeCell ref="D15:D17"/>
    <mergeCell ref="E15:E17"/>
    <mergeCell ref="D12:D14"/>
    <mergeCell ref="E12:E14"/>
    <mergeCell ref="F12:M12"/>
    <mergeCell ref="F13:M13"/>
    <mergeCell ref="F14:M14"/>
    <mergeCell ref="F22:M22"/>
    <mergeCell ref="F23:M23"/>
    <mergeCell ref="C21:C23"/>
    <mergeCell ref="A3:S3"/>
    <mergeCell ref="N6:S8"/>
    <mergeCell ref="N9:S14"/>
    <mergeCell ref="N5:S5"/>
    <mergeCell ref="N15:S17"/>
    <mergeCell ref="A4:E4"/>
    <mergeCell ref="A15:A17"/>
    <mergeCell ref="B15:B17"/>
    <mergeCell ref="F5:M5"/>
    <mergeCell ref="A12:A14"/>
    <mergeCell ref="B12:B14"/>
    <mergeCell ref="A6:A8"/>
    <mergeCell ref="B6:B8"/>
    <mergeCell ref="D6:D8"/>
    <mergeCell ref="E6:E8"/>
    <mergeCell ref="F6:M6"/>
  </mergeCells>
  <pageMargins left="0.70866141732283472" right="0.70866141732283472" top="0.74803149606299213" bottom="0.74803149606299213" header="0.31496062992125984" footer="0.31496062992125984"/>
  <pageSetup paperSize="9" scale="7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Pracownie - szacowanie</vt:lpstr>
      <vt:lpstr>Meble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uczen</dc:creator>
  <cp:lastModifiedBy>Ilona Olichwierowicz</cp:lastModifiedBy>
  <cp:lastPrinted>2026-07-23T20:16:19Z</cp:lastPrinted>
  <dcterms:created xsi:type="dcterms:W3CDTF">2021-06-21T12:37:10Z</dcterms:created>
  <dcterms:modified xsi:type="dcterms:W3CDTF">2026-07-31T13:48:35Z</dcterms:modified>
</cp:coreProperties>
</file>